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20\SCUW\"/>
    </mc:Choice>
  </mc:AlternateContent>
  <bookViews>
    <workbookView xWindow="0" yWindow="0" windowWidth="28800" windowHeight="118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4" i="1" l="1"/>
  <c r="H373" i="1"/>
  <c r="G334" i="1"/>
  <c r="H254" i="1" l="1"/>
  <c r="G249" i="1"/>
  <c r="H249" i="1" s="1"/>
  <c r="G250" i="1"/>
  <c r="H250" i="1"/>
  <c r="G251" i="1"/>
  <c r="H251" i="1" s="1"/>
  <c r="G252" i="1"/>
  <c r="H252" i="1"/>
  <c r="G253" i="1"/>
  <c r="H253" i="1" s="1"/>
  <c r="G254" i="1"/>
  <c r="G255" i="1"/>
  <c r="H255" i="1" s="1"/>
  <c r="G256" i="1"/>
  <c r="H256" i="1"/>
  <c r="G257" i="1"/>
  <c r="H257" i="1" s="1"/>
  <c r="G258" i="1"/>
  <c r="H258" i="1"/>
  <c r="G259" i="1"/>
  <c r="H259" i="1" s="1"/>
  <c r="G260" i="1"/>
  <c r="H260" i="1"/>
  <c r="G261" i="1"/>
  <c r="H261" i="1" s="1"/>
  <c r="G262" i="1"/>
  <c r="H262" i="1"/>
  <c r="G263" i="1"/>
  <c r="H263" i="1" s="1"/>
  <c r="G264" i="1"/>
  <c r="H264" i="1"/>
  <c r="G265" i="1"/>
  <c r="H265" i="1" s="1"/>
  <c r="G266" i="1"/>
  <c r="H266" i="1"/>
  <c r="G267" i="1"/>
  <c r="H267" i="1" s="1"/>
  <c r="G268" i="1"/>
  <c r="H268" i="1"/>
  <c r="G269" i="1"/>
  <c r="H269" i="1" s="1"/>
  <c r="G248" i="1"/>
  <c r="G43" i="1" l="1"/>
  <c r="G401" i="1" l="1"/>
  <c r="G400" i="1"/>
  <c r="G399" i="1"/>
  <c r="G398" i="1"/>
  <c r="G397" i="1"/>
  <c r="G396" i="1"/>
  <c r="G395" i="1"/>
  <c r="G394" i="1"/>
  <c r="G393" i="1"/>
  <c r="G392" i="1"/>
  <c r="G391" i="1"/>
  <c r="G390" i="1"/>
  <c r="G389" i="1"/>
  <c r="G388" i="1"/>
  <c r="G387" i="1"/>
  <c r="G386" i="1"/>
  <c r="G385" i="1"/>
  <c r="G384" i="1"/>
  <c r="G383" i="1"/>
  <c r="G382" i="1"/>
  <c r="G381" i="1"/>
  <c r="G380" i="1"/>
  <c r="G402" i="1" l="1"/>
  <c r="H380" i="1"/>
  <c r="H381" i="1"/>
  <c r="H382" i="1"/>
  <c r="H383" i="1"/>
  <c r="H384" i="1"/>
  <c r="H385" i="1"/>
  <c r="H386" i="1"/>
  <c r="H387" i="1"/>
  <c r="H388" i="1"/>
  <c r="H389" i="1"/>
  <c r="H390" i="1"/>
  <c r="H391" i="1"/>
  <c r="H392" i="1"/>
  <c r="H393" i="1"/>
  <c r="H394" i="1"/>
  <c r="H395" i="1"/>
  <c r="H396" i="1"/>
  <c r="H397" i="1"/>
  <c r="H398" i="1"/>
  <c r="H399" i="1"/>
  <c r="H400" i="1"/>
  <c r="H401" i="1"/>
  <c r="H402" i="1" l="1"/>
  <c r="G375" i="1" l="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76" i="1" l="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4" i="1"/>
  <c r="H375" i="1"/>
  <c r="H376" i="1" l="1"/>
  <c r="G335" i="1" l="1"/>
  <c r="G333" i="1"/>
  <c r="H333" i="1" s="1"/>
  <c r="G332" i="1"/>
  <c r="H332" i="1" s="1"/>
  <c r="G331" i="1"/>
  <c r="H331"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12" i="1"/>
  <c r="H312" i="1" s="1"/>
  <c r="G311" i="1"/>
  <c r="H311" i="1" s="1"/>
  <c r="G310" i="1"/>
  <c r="H310" i="1" s="1"/>
  <c r="G309" i="1"/>
  <c r="H309" i="1" s="1"/>
  <c r="G308" i="1"/>
  <c r="H308" i="1" s="1"/>
  <c r="G307" i="1"/>
  <c r="H307" i="1" s="1"/>
  <c r="G306" i="1"/>
  <c r="H306" i="1" s="1"/>
  <c r="G336" i="1" l="1"/>
  <c r="H335" i="1"/>
  <c r="H336" i="1" s="1"/>
  <c r="G301" i="1" l="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302" i="1" l="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l="1"/>
  <c r="H248" i="1" l="1"/>
  <c r="G270" i="1" l="1"/>
  <c r="H270" i="1" l="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H192" i="1" l="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G244" i="1"/>
  <c r="H244" i="1" l="1"/>
  <c r="G187" i="1" l="1"/>
  <c r="G186" i="1"/>
  <c r="G185" i="1"/>
  <c r="G184" i="1"/>
  <c r="G183" i="1"/>
  <c r="G182" i="1"/>
  <c r="G181" i="1"/>
  <c r="G180" i="1"/>
  <c r="G179" i="1"/>
  <c r="G178" i="1"/>
  <c r="G177" i="1"/>
  <c r="G176" i="1"/>
  <c r="G175" i="1"/>
  <c r="G174" i="1"/>
  <c r="G173" i="1"/>
  <c r="G172" i="1"/>
  <c r="G171" i="1"/>
  <c r="G170" i="1"/>
  <c r="G169" i="1"/>
  <c r="G168" i="1"/>
  <c r="G167" i="1"/>
  <c r="G166" i="1"/>
  <c r="H166" i="1" s="1"/>
  <c r="G165" i="1"/>
  <c r="G164" i="1"/>
  <c r="G163" i="1"/>
  <c r="G162" i="1"/>
  <c r="G161" i="1"/>
  <c r="G160" i="1"/>
  <c r="G159" i="1"/>
  <c r="G158" i="1"/>
  <c r="G157" i="1"/>
  <c r="G156" i="1"/>
  <c r="G155" i="1"/>
  <c r="G154" i="1"/>
  <c r="G188" i="1" l="1"/>
  <c r="H154" i="1"/>
  <c r="H155" i="1"/>
  <c r="H156" i="1"/>
  <c r="H157" i="1"/>
  <c r="H158" i="1"/>
  <c r="H159" i="1"/>
  <c r="H160" i="1"/>
  <c r="H161" i="1"/>
  <c r="H162" i="1"/>
  <c r="H163" i="1"/>
  <c r="H164" i="1"/>
  <c r="H165" i="1"/>
  <c r="H167" i="1"/>
  <c r="H168" i="1"/>
  <c r="H169" i="1"/>
  <c r="H170" i="1"/>
  <c r="H171" i="1"/>
  <c r="H172" i="1"/>
  <c r="H173" i="1"/>
  <c r="H174" i="1"/>
  <c r="H175" i="1"/>
  <c r="H176" i="1"/>
  <c r="H177" i="1"/>
  <c r="H178" i="1"/>
  <c r="H179" i="1"/>
  <c r="H180" i="1"/>
  <c r="H181" i="1"/>
  <c r="H182" i="1"/>
  <c r="H183" i="1"/>
  <c r="H184" i="1"/>
  <c r="H185" i="1"/>
  <c r="H186" i="1"/>
  <c r="H187" i="1"/>
  <c r="H188" i="1" l="1"/>
  <c r="G149" i="1" l="1"/>
  <c r="H149" i="1" s="1"/>
  <c r="G148" i="1"/>
  <c r="G147" i="1"/>
  <c r="G146" i="1"/>
  <c r="H146" i="1" s="1"/>
  <c r="G145" i="1"/>
  <c r="G144" i="1"/>
  <c r="H144" i="1" s="1"/>
  <c r="G143" i="1"/>
  <c r="G142" i="1"/>
  <c r="H142" i="1" s="1"/>
  <c r="G141" i="1"/>
  <c r="H141" i="1" s="1"/>
  <c r="G140" i="1"/>
  <c r="G139" i="1"/>
  <c r="H139" i="1" s="1"/>
  <c r="G138" i="1"/>
  <c r="G137" i="1"/>
  <c r="H137" i="1" s="1"/>
  <c r="G136" i="1"/>
  <c r="G135" i="1"/>
  <c r="H135" i="1" s="1"/>
  <c r="G134" i="1"/>
  <c r="G133" i="1"/>
  <c r="H133" i="1" s="1"/>
  <c r="G132" i="1"/>
  <c r="G131" i="1"/>
  <c r="H131" i="1" s="1"/>
  <c r="G130" i="1"/>
  <c r="G129" i="1"/>
  <c r="H129" i="1" s="1"/>
  <c r="G128" i="1"/>
  <c r="G127" i="1"/>
  <c r="H127" i="1" s="1"/>
  <c r="G126" i="1"/>
  <c r="G125" i="1"/>
  <c r="H125" i="1" s="1"/>
  <c r="G124" i="1"/>
  <c r="G123" i="1"/>
  <c r="H123" i="1" s="1"/>
  <c r="G122" i="1"/>
  <c r="G121" i="1"/>
  <c r="H121" i="1" s="1"/>
  <c r="G120" i="1"/>
  <c r="G119" i="1"/>
  <c r="H119" i="1" s="1"/>
  <c r="G118" i="1"/>
  <c r="G117" i="1"/>
  <c r="H117" i="1" s="1"/>
  <c r="G150" i="1" l="1"/>
  <c r="H118" i="1"/>
  <c r="H120" i="1"/>
  <c r="H122" i="1"/>
  <c r="H124" i="1"/>
  <c r="H126" i="1"/>
  <c r="H128" i="1"/>
  <c r="H130" i="1"/>
  <c r="H132" i="1"/>
  <c r="H134" i="1"/>
  <c r="H136" i="1"/>
  <c r="H138" i="1"/>
  <c r="H140" i="1"/>
  <c r="H143" i="1"/>
  <c r="H145" i="1"/>
  <c r="H147" i="1"/>
  <c r="H148" i="1"/>
  <c r="H150" i="1" l="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113" i="1" l="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l="1"/>
  <c r="G74" i="1" l="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H75" i="1" s="1"/>
  <c r="G75" i="1" l="1"/>
  <c r="H43" i="1" l="1"/>
  <c r="G42" i="1" l="1"/>
  <c r="H42" i="1" s="1"/>
  <c r="G44" i="1"/>
  <c r="H44" i="1" s="1"/>
  <c r="G41" i="1"/>
  <c r="H41" i="1" s="1"/>
  <c r="G40" i="1"/>
  <c r="H40" i="1" s="1"/>
  <c r="G39" i="1"/>
  <c r="H39" i="1" s="1"/>
  <c r="G38" i="1"/>
  <c r="H38" i="1" s="1"/>
  <c r="G37" i="1"/>
  <c r="H37" i="1" s="1"/>
  <c r="G36" i="1"/>
  <c r="H36" i="1" s="1"/>
  <c r="G35" i="1"/>
  <c r="H35" i="1" s="1"/>
  <c r="G34" i="1"/>
  <c r="H34" i="1" s="1"/>
  <c r="G33" i="1"/>
  <c r="H33" i="1" s="1"/>
  <c r="G32" i="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8" i="1"/>
  <c r="H8" i="1" s="1"/>
  <c r="G7" i="1"/>
  <c r="H7" i="1" s="1"/>
  <c r="G6" i="1"/>
  <c r="H32" i="1" l="1"/>
  <c r="G45" i="1"/>
  <c r="H6" i="1"/>
  <c r="H45" i="1" s="1"/>
</calcChain>
</file>

<file path=xl/sharedStrings.xml><?xml version="1.0" encoding="utf-8"?>
<sst xmlns="http://schemas.openxmlformats.org/spreadsheetml/2006/main" count="823" uniqueCount="310">
  <si>
    <t>Lp</t>
  </si>
  <si>
    <t>Nazwa produktu (bez użycia nazw własnych). Należy opisać produkt szczegółowo z podaniem parametrów technicznych i jakościowych</t>
  </si>
  <si>
    <t>Jedn. miary</t>
  </si>
  <si>
    <t>Przewidywana ilość</t>
  </si>
  <si>
    <t>Cena jednostkowa netto</t>
  </si>
  <si>
    <t>Stawka VAT</t>
  </si>
  <si>
    <t>wartość netto</t>
  </si>
  <si>
    <t>wartość brutto</t>
  </si>
  <si>
    <r>
      <rPr>
        <b/>
        <sz val="10"/>
        <rFont val="Arial"/>
        <family val="2"/>
        <charset val="238"/>
      </rPr>
      <t>płyn do szyb 5l uniwersalny.</t>
    </r>
    <r>
      <rPr>
        <sz val="10"/>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</si>
  <si>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t>szt</t>
  </si>
  <si>
    <r>
      <rPr>
        <b/>
        <sz val="10"/>
        <rFont val="Arial"/>
        <family val="2"/>
        <charset val="238"/>
      </rPr>
      <t>ścierka do kurzu A'3</t>
    </r>
    <r>
      <rPr>
        <sz val="10"/>
        <rFont val="Arial"/>
        <family val="2"/>
        <charset val="238"/>
      </rPr>
      <t xml:space="preserve"> Idealna ściereczka do czyszczenia mebli oraz łatwo elektryzujących się powierzchni. Skutecznie pochłania kurz, dzięki czemu nie unosi się on w powietrzu. Jest miękka, puszysta i przyjemna w dotyku.  t</t>
    </r>
  </si>
  <si>
    <t>op</t>
  </si>
  <si>
    <r>
      <rPr>
        <b/>
        <sz val="10"/>
        <rFont val="Arial"/>
        <family val="2"/>
        <charset val="238"/>
      </rPr>
      <t xml:space="preserve">kij drewniany do szczotki. </t>
    </r>
    <r>
      <rPr>
        <sz val="10"/>
        <rFont val="Arial"/>
        <family val="2"/>
        <charset val="238"/>
      </rPr>
      <t xml:space="preserve">
Trzonek do miotły 
Wykonany z drewna 
Wysokość: 140 cm
Średnica zakończenia kija: 1,5 cm. Został wykonany z drewna, co zapewnia mu wytrzymałość. Posiada otwór umożliwiający powieszenie.</t>
    </r>
  </si>
  <si>
    <r>
      <rPr>
        <b/>
        <sz val="10"/>
        <rFont val="Arial"/>
        <family val="2"/>
        <charset val="238"/>
      </rPr>
      <t>Mop sznurkowy 300 g dł 35 cm</t>
    </r>
    <r>
      <rPr>
        <sz val="10"/>
        <rFont val="Arial"/>
        <family val="2"/>
        <charset val="238"/>
      </rPr>
      <t xml:space="preserve"> Bawełniana końcówka
Wygodna w użyciu
Nie powoduje zadrapań
Nie pozostawia smug
Bardzo dobra absorbcja wody
Skręcone szurki dla zwiększenia efektywności mycia
</t>
    </r>
  </si>
  <si>
    <r>
      <rPr>
        <b/>
        <sz val="10"/>
        <color indexed="8"/>
        <rFont val="Arial"/>
        <family val="2"/>
        <charset val="238"/>
      </rPr>
      <t>druciak metalowy spiralny 15g</t>
    </r>
    <r>
      <rPr>
        <sz val="10"/>
        <color indexed="8"/>
        <rFont val="Arial"/>
        <family val="2"/>
        <charset val="238"/>
      </rPr>
      <t xml:space="preserve"> Druciak spiralny stalowy przeznaczony jest do mycia silnie zabrudzonych powierzchni. Produkt wykonany ze stali nierdzewnej.</t>
    </r>
  </si>
  <si>
    <r>
      <rPr>
        <b/>
        <sz val="10"/>
        <color indexed="8"/>
        <rFont val="Arial"/>
        <family val="2"/>
        <charset val="238"/>
      </rPr>
      <t>mydło w płynie 5l</t>
    </r>
    <r>
      <rPr>
        <sz val="10"/>
        <color indexed="8"/>
        <rFont val="Arial"/>
        <family val="2"/>
        <charset val="238"/>
      </rPr>
      <t>. mydło w płynie posiadające znakomite właściwości antybakteryjne. Doskonale myje i pielęgnuje skórę rąk i całego ciała.  Zawiera betainę, glicerynę oraz lanolinę.
 -posiada naturalne pH
-przebadane dermatologicznie</t>
    </r>
  </si>
  <si>
    <r>
      <t>Papier toaletowy JUMBO ś</t>
    </r>
    <r>
      <rPr>
        <sz val="10"/>
        <color indexed="8"/>
        <rFont val="Arial"/>
        <family val="2"/>
        <charset val="238"/>
      </rPr>
      <t>rednica rolki 19 cm makulaturowy, 1-warstwowy, kolor naturalny, średnica rolki: 19 cm,
długość rolki: 130 m, bez perforacji</t>
    </r>
  </si>
  <si>
    <t>sz</t>
  </si>
  <si>
    <t>SZT</t>
  </si>
  <si>
    <r>
      <rPr>
        <b/>
        <sz val="10"/>
        <color indexed="8"/>
        <rFont val="Arial"/>
        <family val="2"/>
        <charset val="238"/>
      </rPr>
      <t>ręczniki kuchenne A2</t>
    </r>
    <r>
      <rPr>
        <sz val="10"/>
        <color indexed="8"/>
        <rFont val="Arial"/>
        <family val="2"/>
        <charset val="238"/>
      </rPr>
      <t xml:space="preserve"> dwuwarstwowe, ilość listków min. 50. Gramatura papieru [g/m²]: 21,5 g/m²</t>
    </r>
  </si>
  <si>
    <t>kart.</t>
  </si>
  <si>
    <t>para</t>
  </si>
  <si>
    <r>
      <rPr>
        <b/>
        <sz val="10"/>
        <color indexed="8"/>
        <rFont val="Arial"/>
        <family val="2"/>
        <charset val="238"/>
      </rPr>
      <t>ściereczki uniwersalne domowe  5 szt  40/30</t>
    </r>
    <r>
      <rPr>
        <sz val="10"/>
        <color indexed="8"/>
        <rFont val="Arial"/>
        <family val="2"/>
        <charset val="238"/>
      </rPr>
      <t xml:space="preserve">. Uniwersalne ściereczki do użytku domowego. Czyszczą i polerują różne powierzchnie mebli, RTV, naczyń kuchennych lub w łazienkach. Miękkie i delikatne, do użycia na sucho i na mokro. </t>
    </r>
  </si>
  <si>
    <r>
      <rPr>
        <b/>
        <sz val="10"/>
        <rFont val="Arial"/>
        <family val="2"/>
        <charset val="238"/>
      </rPr>
      <t>odplamiacz - wybielacz 1</t>
    </r>
    <r>
      <rPr>
        <sz val="10"/>
        <rFont val="Arial"/>
        <family val="2"/>
        <charset val="238"/>
      </rPr>
      <t xml:space="preserve">l. działa na wszystkie rodzaje plam, zarówno te, które są łatwo widoczne, jak i te, których nie zauważysz przed praniem - nawet te najbardziej tłuste.Pojemność 1 </t>
    </r>
  </si>
  <si>
    <r>
      <rPr>
        <b/>
        <sz val="10"/>
        <rFont val="Arial"/>
        <family val="2"/>
        <charset val="238"/>
      </rPr>
      <t>worki na śmieci 35l A'15</t>
    </r>
    <r>
      <rPr>
        <sz val="10"/>
        <rFont val="Arial"/>
        <family val="2"/>
        <charset val="238"/>
      </rPr>
      <t xml:space="preserve"> Bardzo mocne i wytrzymałe, podwyższona wytrzymałość SUPER MOCNE !
Wykonane z foli LDPE 
Przyjazne dla środowiska 
</t>
    </r>
  </si>
  <si>
    <r>
      <rPr>
        <b/>
        <sz val="10"/>
        <rFont val="Arial"/>
        <family val="2"/>
        <charset val="238"/>
      </rPr>
      <t>worki na śmieci 60l</t>
    </r>
    <r>
      <rPr>
        <sz val="10"/>
        <rFont val="Arial"/>
        <family val="2"/>
        <charset val="238"/>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</si>
  <si>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t>ścierka podłogowa szara duża ekologiczna 90x60</t>
  </si>
  <si>
    <r>
      <rPr>
        <b/>
        <sz val="10"/>
        <rFont val="Arial"/>
        <family val="2"/>
        <charset val="238"/>
      </rPr>
      <t>wc szczotka z pojemnikiem.</t>
    </r>
    <r>
      <rPr>
        <sz val="10"/>
        <rFont val="Arial"/>
        <family val="2"/>
        <charset val="238"/>
      </rPr>
      <t xml:space="preserve"> Szczotka do czyszczenia toalet z poręcznym uchwytem wykonana z tworzywa sztucznego. Pozwala utrzymać toaletę w czystości na co dzień.
 Szczotka do czyszczenia toalet
 Kolor: biały</t>
    </r>
  </si>
  <si>
    <r>
      <rPr>
        <b/>
        <sz val="10"/>
        <rFont val="Arial"/>
        <family val="2"/>
        <charset val="238"/>
      </rPr>
      <t xml:space="preserve">Mleczko do czyszczenia </t>
    </r>
    <r>
      <rPr>
        <sz val="10"/>
        <rFont val="Arial"/>
        <family val="2"/>
        <charset val="238"/>
      </rPr>
      <t>powierzchni o pojemność 750 ml Składniki:&lt;5% anionowe środki powierzchniowo czynne, niejonowe środki powierzchniowo czynne, mydło, kompozycje zapachowe, Limonene, Benzisothiazolinone, Geraniol. Mleczko typu Cif lub równoważne</t>
    </r>
  </si>
  <si>
    <r>
      <rPr>
        <b/>
        <sz val="10"/>
        <rFont val="Arial"/>
        <family val="2"/>
        <charset val="238"/>
      </rPr>
      <t xml:space="preserve">zmiotka + szufelka z gumą. </t>
    </r>
    <r>
      <rPr>
        <sz val="10"/>
        <rFont val="Arial"/>
        <family val="2"/>
        <charset val="238"/>
      </rPr>
      <t>SPECYFIKACJA PRODUKTU: długość szufelki z uchwytem - 32 cm, szerokość szufelki - 22 cm, długość szczotki - 27 cm, długość włosia szczotki - 5 cm, waga kompletu: 130 g</t>
    </r>
  </si>
  <si>
    <r>
      <rPr>
        <b/>
        <sz val="10"/>
        <color indexed="8"/>
        <rFont val="Arial"/>
        <family val="2"/>
        <charset val="238"/>
      </rPr>
      <t>wiadro do mop 15 l</t>
    </r>
    <r>
      <rPr>
        <sz val="10"/>
        <color indexed="8"/>
        <rFont val="Arial"/>
        <family val="2"/>
        <charset val="238"/>
      </rPr>
      <t>. Plastikowe, wiadro z wyciskaczem do mopa . Pojemność 15 litrów. Wyposażone w wyprofilowany uchwyt na spodzie, który ułatwia wylewanie zawartości. Ułatwi sprzątanie w każdym domu.</t>
    </r>
  </si>
  <si>
    <t>SUMA</t>
  </si>
  <si>
    <r>
      <rPr>
        <b/>
        <sz val="10"/>
        <rFont val="Arial"/>
        <family val="2"/>
        <charset val="238"/>
      </rPr>
      <t>szczotka w oprawie drewnianej do zamiatani</t>
    </r>
    <r>
      <rPr>
        <sz val="10"/>
        <rFont val="Arial"/>
        <family val="2"/>
        <charset val="238"/>
      </rPr>
      <t xml:space="preserve">a długość oprawy drewnianej: 30 cm, oprawa drewniana lakierowana, włókno PET, gwint w drewnie 22  mm standardowy, </t>
    </r>
  </si>
  <si>
    <t xml:space="preserve">szt </t>
  </si>
  <si>
    <t>Nazwa jednostki:  Zespół Szkół  nr 1 ul. Kopernika 49; 39-400 Tarnobrzeg</t>
  </si>
  <si>
    <r>
      <rPr>
        <b/>
        <sz val="10"/>
        <rFont val="Arial"/>
        <family val="2"/>
        <charset val="238"/>
      </rPr>
      <t xml:space="preserve">gąbki do zmywania </t>
    </r>
    <r>
      <rPr>
        <sz val="10"/>
        <rFont val="Arial"/>
        <family val="2"/>
        <charset val="238"/>
      </rPr>
      <t xml:space="preserve">10szt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r>
  </si>
  <si>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</si>
  <si>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0"/>
        <rFont val="Arial"/>
        <family val="2"/>
        <charset val="238"/>
      </rPr>
      <t>Krochmal 0,5l</t>
    </r>
    <r>
      <rPr>
        <sz val="10"/>
        <rFont val="Arial"/>
        <family val="2"/>
        <charset val="238"/>
      </rPr>
      <t>. Nowoczesny i niezawodny, syntetyczny krochmal w płynie, który może być stosowany zarówno do krochmalenia ręcznego, jak i w pralkach automatycznych. Poprawia biel tkanin oraz ożywia kolory. Przeznaczony jest do krochmalenia tkanin: lnianych, bawełnianych oraz z domieszką tworzyw sztucznych. Dzięki zastosowaniu w składzie precyzyjnie dobranych składników działa bardzo skutecznie. Nie wymaga wykonywania dodatkowych czynności poprzedzających krochmalenie, ponieważ jest gotowy do użycia. Może być stosowany do krochmalenia w temperaturze max. 30 OC. Pozostawia na tkaninie świeży i przyjemny zapach. Produkt ten jest całkowicie obojętny dla środowiska, ponieważ jego składniki ulegają biodegradacji.</t>
    </r>
  </si>
  <si>
    <r>
      <rPr>
        <b/>
        <sz val="11"/>
        <color theme="1"/>
        <rFont val="Calibri"/>
        <family val="2"/>
        <charset val="238"/>
        <scheme val="minor"/>
      </rPr>
      <t>Płyn do mycia naczyń</t>
    </r>
    <r>
      <rPr>
        <sz val="11"/>
        <color theme="1"/>
        <rFont val="Calibri"/>
        <family val="2"/>
        <charset val="238"/>
        <scheme val="minor"/>
      </rPr>
      <t xml:space="preserve">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</si>
  <si>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0"/>
        <rFont val="Arial"/>
        <family val="2"/>
        <charset val="238"/>
      </rPr>
      <t>stelaż do mopa</t>
    </r>
    <r>
      <rPr>
        <sz val="10"/>
        <rFont val="Arial"/>
        <family val="2"/>
        <charset val="238"/>
      </rPr>
      <t xml:space="preserve"> typu sedy 40cm składany</t>
    </r>
  </si>
  <si>
    <r>
      <rPr>
        <b/>
        <sz val="10"/>
        <rFont val="Arial"/>
        <family val="2"/>
        <charset val="238"/>
      </rPr>
      <t>mop płaski</t>
    </r>
    <r>
      <rPr>
        <sz val="10"/>
        <rFont val="Arial"/>
        <family val="2"/>
        <charset val="238"/>
      </rPr>
      <t xml:space="preserve"> typu speedy mikrofibra 40 cm</t>
    </r>
  </si>
  <si>
    <r>
      <rPr>
        <b/>
        <sz val="10"/>
        <rFont val="Arial"/>
        <family val="2"/>
        <charset val="238"/>
      </rPr>
      <t>Mors proszek do czyszczenia 1kg</t>
    </r>
    <r>
      <rPr>
        <sz val="10"/>
        <rFont val="Arial"/>
        <family val="2"/>
        <charset val="238"/>
      </rPr>
      <t xml:space="preserve">. Proszek do czyszczenia urządzeń kuchennych i sanitarnych.
Skutecznie czyści, usuwa oporny brud, osady z mydła, rdzę, przypalone resztki jedzenia oraz tłuszcz.
Nadaje powierzchniom piękny połysk, nie rysuje, łatwo się spłukuje.
Usuwa zabrudzenia pozostawiając świeży, cytrynowy zapach.
</t>
    </r>
  </si>
  <si>
    <r>
      <rPr>
        <b/>
        <sz val="11"/>
        <color theme="1"/>
        <rFont val="Calibri"/>
        <family val="2"/>
        <charset val="238"/>
        <scheme val="minor"/>
      </rPr>
      <t>Płyn uniwersalny do mycia podłóg</t>
    </r>
    <r>
      <rPr>
        <sz val="11"/>
        <color theme="1"/>
        <rFont val="Calibri"/>
        <family val="2"/>
        <charset val="238"/>
        <scheme val="minor"/>
      </rPr>
      <t xml:space="preserve"> typu BLUX 5l MIX zapachów. Składniki:  &lt;1% Drugorzędowy alkanosulfonian, sól sodowa (INCI: sodium C 14-17 Sec Alkyl Sulphonate)</t>
    </r>
  </si>
  <si>
    <r>
      <rPr>
        <b/>
        <sz val="10"/>
        <rFont val="Arial"/>
        <family val="2"/>
        <charset val="238"/>
      </rPr>
      <t>środek do pielęgnacji mebli.</t>
    </r>
    <r>
      <rPr>
        <sz val="10"/>
        <rFont val="Arial"/>
        <family val="2"/>
        <charset val="238"/>
      </rPr>
      <t xml:space="preserve">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250ml</t>
    </r>
  </si>
  <si>
    <r>
      <rPr>
        <b/>
        <sz val="10"/>
        <rFont val="Arial"/>
        <family val="2"/>
        <charset val="238"/>
      </rPr>
      <t>Proszek do prania</t>
    </r>
    <r>
      <rPr>
        <sz val="10"/>
        <rFont val="Arial"/>
        <family val="2"/>
        <charset val="238"/>
      </rPr>
      <t xml:space="preserve"> typu E 5 kg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</si>
  <si>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0"/>
        <color theme="1"/>
        <rFont val="Arial"/>
        <family val="2"/>
        <charset val="238"/>
      </rPr>
      <t>ręcznik papierowy Z-Z A'20 zielony</t>
    </r>
    <r>
      <rPr>
        <sz val="10"/>
        <color theme="1"/>
        <rFont val="Arial"/>
        <family val="2"/>
        <charset val="238"/>
      </rPr>
      <t xml:space="preserve">.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t>
    </r>
  </si>
  <si>
    <r>
      <rPr>
        <b/>
        <sz val="10"/>
        <color theme="1"/>
        <rFont val="Arial"/>
        <family val="2"/>
        <charset val="238"/>
      </rPr>
      <t>rękawice gumowe gospodarcze</t>
    </r>
    <r>
      <rPr>
        <sz val="10"/>
        <color theme="1"/>
        <rFont val="Arial"/>
        <family val="2"/>
        <charset val="238"/>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</si>
  <si>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rPr>
        <b/>
        <sz val="10"/>
        <rFont val="Arial"/>
        <family val="2"/>
        <charset val="238"/>
      </rPr>
      <t xml:space="preserve">Pasta ochronna i samonabłyszczająca do podłóg </t>
    </r>
    <r>
      <rPr>
        <sz val="10"/>
        <rFont val="Arial"/>
        <family val="2"/>
        <charset val="238"/>
      </rPr>
      <t xml:space="preserve">PCV/linoleum o działaniu antypoślizgowym – 500ml
Skład preparatu: mleczna, jednorodna ciecz, zapach charakterystyczny, chemiczny próg wyczuwalności zapachu nie dotyczy pH 8,0 – 9,5 temperatura topnienia nie dotyczy początkowa temperatura wrzenia nie dotyczy temperatura zapłonu nie dotyczy szybkość parowania nie dotyczy palność nie dotyczy dolna granica palności nie dotyczy górna granica palności nie dotyczy prężność par nie dotyczy gęstość par nie dotyczy gęstość  względna(20oc) 1, 00 – 1,02 g/cm3, rozpuszczalność              w wodzie i innych rozpuszczalnikach Całkowicie mieszalny współczynnik podziału n-oktanol/ woda nie dotyczy temperatura samozapłonu nie dotyczy temperatura rozkładu Nie dotyczy lepkość Nie dotyczy właściwości wybuchowe nie dotyczy właściwości utleniające nie dotyczy </t>
    </r>
  </si>
  <si>
    <r>
      <rPr>
        <b/>
        <sz val="10"/>
        <rFont val="Arial"/>
        <family val="2"/>
        <charset val="238"/>
      </rPr>
      <t>Środek do łazienki kamień i rdza</t>
    </r>
    <r>
      <rPr>
        <sz val="10"/>
        <rFont val="Arial"/>
        <family val="2"/>
        <charset val="238"/>
      </rPr>
      <t xml:space="preserve"> 5l typu Tytan lub rownoważny. Płyn do mycia łazienek Tytan kamień i rdza przeznaczony jest do mycia powierzchni z chromu, stali nierdzewnej (zlewozmywaki kuchenne), glazury, umywalki, wanny, szkła, plastiku (kabiny prysznicowe), armatury łazienkowej i itp. Skutecznie usuwa osady z kamienia, rdzy, mydła, zacieki wodne. Doskonale radzi sobie z tłustymi plamami i innym brudem. Czyszczonym powierzchniom przywraca połysk, łatwo się spłukuje, nie rysuje powierzchni. Pozostawia świeży, morski zapach.</t>
    </r>
  </si>
  <si>
    <r>
      <rPr>
        <b/>
        <sz val="10"/>
        <rFont val="Arial"/>
        <family val="2"/>
        <charset val="238"/>
      </rPr>
      <t>Płyn do dywanów 500ml</t>
    </r>
    <r>
      <rPr>
        <sz val="10"/>
        <rFont val="Arial"/>
        <family val="2"/>
        <charset val="238"/>
      </rPr>
      <t>. typu MORS lub równoważny. Płyn do czyszczenia dywanów i tapicerki doskonale usuwa zanieczyszczenia z dywanów, wykładzin podłogowych i obić tapicerskich. Tworzy aktywna pianę, która wnika głęboko we włókna skutecznie usuwając brud. Do prania ręcznego. Zawiera antyelektrostatyk.</t>
    </r>
  </si>
  <si>
    <r>
      <rPr>
        <b/>
        <sz val="10"/>
        <color theme="1"/>
        <rFont val="Arial"/>
        <family val="2"/>
        <charset val="238"/>
      </rPr>
      <t xml:space="preserve">worki śmieciowe  120l A'10 </t>
    </r>
    <r>
      <rPr>
        <sz val="10"/>
        <color theme="1"/>
        <rFont val="Arial"/>
        <family val="2"/>
        <charset val="238"/>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</si>
  <si>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0"/>
        <rFont val="Arial"/>
        <family val="2"/>
        <charset val="238"/>
      </rPr>
      <t>Spray do natychmiastowego użycia</t>
    </r>
    <r>
      <rPr>
        <sz val="10"/>
        <rFont val="Arial"/>
        <family val="2"/>
        <charset val="238"/>
      </rPr>
      <t>, profesjonalna dezynfekcja powierzchni w gabinetach kosmetycznych, fryzjerskich, solariach, ośrodkach SPA. 1000ml, typu Barbicide lub rownoważny. Skuteczna dezynfekcja powierzchni. Nowoczesna technologia na bazie czwartorzędowych związków amoniowych bez etanolu, aldehydów i fenoli to pełna ochrona przed zakażeniami. Szerokie spektrum działania Skutecznie niszczy wszystkie bakterie (m.in.: gronkowce jak MRSA, Pseudomonas a., Enterococcus h., prątki gruźlicy Tbc, Escherichia Coli), grzyby (Candida albicans) oraz wirusy łącznie z BVDV, Vaccinia, HIV (AIDS), H1N1, HBV i HCV (Wirusowe Zapalenie Wątroby typu B i C). Bezpieczny dla zdrowia Bez aldehydów i fenoli, nie wywołuje reakcji alergicznych i podrażnień. Bezpieczny dla narzędzi i akcesoriów Bezpieczeństwo stosowania w przypadku dezynfekcji powierzchni akrylowych (solarium), stali szlachetnej, ceramiki, plastiku, grzebieni, szczotek, wałków, prostownic, lokówek, nożyczek, urządzeń, leżanek, foteli, umywalek, mebli, podłóg oraz pozostałych akcesoriów kosmetycznych i fryzjerskich. Spray posiada formułę ochrony przed rdzewieniem. Nie pozostawia plam na skórze ani na zabrudzonych powierzchniach.</t>
    </r>
  </si>
  <si>
    <r>
      <rPr>
        <b/>
        <sz val="10"/>
        <rFont val="Arial"/>
        <family val="2"/>
        <charset val="238"/>
      </rPr>
      <t>płyn do czyszczenia płyty indukcyjnej</t>
    </r>
    <r>
      <rPr>
        <sz val="10"/>
        <rFont val="Arial"/>
        <family val="2"/>
        <charset val="238"/>
      </rPr>
      <t xml:space="preserve"> o poj. 0,6l. Świetnie sprawdza się do płyt indukcyjnych i ceramicznych. Szybko i skutecznie usuwa najtrudniejsze przypalenia i otłuszczenia. Pozostawia lśniącą powierzchnię. Wygodny w użyciu. Po rozpyleniu preparatu na zimnej powierzchni płyty kuchennej, wystarczy zetrzeć go ręcznikiem papierowym. W przypadku uciążliwych zabrudzeń, należy użyć dwukrotnie a powierzchnię przed wytarciem spłukać ciepłą wodą.</t>
    </r>
  </si>
  <si>
    <r>
      <rPr>
        <b/>
        <sz val="10"/>
        <rFont val="Arial"/>
        <family val="2"/>
        <charset val="238"/>
      </rPr>
      <t xml:space="preserve">koszna śmieci 15l </t>
    </r>
    <r>
      <rPr>
        <sz val="10"/>
        <rFont val="Arial"/>
        <family val="2"/>
        <charset val="238"/>
      </rPr>
      <t>uchylny Cick - It</t>
    </r>
  </si>
  <si>
    <r>
      <rPr>
        <b/>
        <sz val="10"/>
        <rFont val="Arial"/>
        <family val="2"/>
        <charset val="238"/>
      </rPr>
      <t>kosz na śmieci plastikowy</t>
    </r>
    <r>
      <rPr>
        <sz val="10"/>
        <rFont val="Arial"/>
        <family val="2"/>
        <charset val="238"/>
      </rPr>
      <t xml:space="preserve">  15l z pedałem </t>
    </r>
  </si>
  <si>
    <r>
      <rPr>
        <b/>
        <sz val="10"/>
        <rFont val="Arial"/>
        <family val="2"/>
        <charset val="238"/>
      </rPr>
      <t>środek myjąco dezyn -bakteriobójczy</t>
    </r>
    <r>
      <rPr>
        <sz val="10"/>
        <rFont val="Arial"/>
        <family val="2"/>
        <charset val="238"/>
      </rPr>
      <t xml:space="preserve">  typu vogit pojemność 0,6l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może być stosowany również w celu utrzymania higieny weterynaryjnej w miejscach hodowli, przetrzymywania i transportu zwierząt.
PREPARAT PRZEBADANY KLINICZNIE, POSIADA POZWOLENIE MINISTRA ZDROWIA NR 3407/08.</t>
    </r>
  </si>
  <si>
    <r>
      <rPr>
        <b/>
        <sz val="10"/>
        <color indexed="8"/>
        <rFont val="Arial"/>
        <family val="2"/>
        <charset val="238"/>
      </rPr>
      <t>płyn do szyb 1l pompka.</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</si>
  <si>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r>
      <rPr>
        <b/>
        <sz val="10"/>
        <rFont val="Arial"/>
        <family val="2"/>
        <charset val="238"/>
      </rPr>
      <t>Emulsja do podłogi  5l</t>
    </r>
    <r>
      <rPr>
        <sz val="11"/>
        <color theme="1"/>
        <rFont val="Calibri"/>
        <family val="2"/>
        <charset val="238"/>
        <scheme val="minor"/>
      </rPr>
      <t xml:space="preserve">
Emulsja na bazie wody, oraz naturalnych komponentach. Dzięki zastosowaniu środka antypoślizgowego, zwiększa przyczepność umytej powierzchni. Zastososowanie: gumolit, PCV, linoleum.</t>
    </r>
  </si>
  <si>
    <r>
      <rPr>
        <b/>
        <sz val="11"/>
        <color theme="1"/>
        <rFont val="Calibri"/>
        <family val="2"/>
        <charset val="238"/>
        <scheme val="minor"/>
      </rPr>
      <t>Płyn do mycia naczyń</t>
    </r>
    <r>
      <rPr>
        <sz val="11"/>
        <color theme="1"/>
        <rFont val="Calibri"/>
        <family val="2"/>
        <charset val="238"/>
        <scheme val="minor"/>
      </rPr>
      <t xml:space="preserve">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 L </t>
    </r>
  </si>
  <si>
    <r>
      <rPr>
        <b/>
        <sz val="10"/>
        <rFont val="Arial"/>
        <family val="2"/>
        <charset val="238"/>
      </rPr>
      <t>szczotka w oprawie drewnianej do zamiatani</t>
    </r>
    <r>
      <rPr>
        <sz val="10"/>
        <rFont val="Arial"/>
        <family val="2"/>
        <charset val="238"/>
      </rPr>
      <t xml:space="preserve">a długość oprawy drewnianej: 40 cm, oprawa drewniana lakierowana, włókno PET, gwint w drewnie 22  mm standardowy, </t>
    </r>
  </si>
  <si>
    <r>
      <rPr>
        <b/>
        <sz val="10"/>
        <rFont val="Arial"/>
        <family val="2"/>
        <charset val="238"/>
      </rPr>
      <t>szczotka w oprawie drewnianej do zamiatani</t>
    </r>
    <r>
      <rPr>
        <sz val="10"/>
        <rFont val="Arial"/>
        <family val="2"/>
        <charset val="238"/>
      </rPr>
      <t xml:space="preserve">a długość oprawy drewnianej: 60 cm, oprawa drewniana lakierowana, włókno PET, gwint w drewnie 22  mm standardowy, </t>
    </r>
  </si>
  <si>
    <r>
      <rPr>
        <b/>
        <sz val="10"/>
        <rFont val="Arial"/>
        <family val="2"/>
        <charset val="238"/>
      </rPr>
      <t>miotła ulicówka</t>
    </r>
    <r>
      <rPr>
        <sz val="10"/>
        <rFont val="Arial"/>
        <family val="2"/>
        <charset val="238"/>
      </rPr>
      <t xml:space="preserve"> 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r>
  </si>
  <si>
    <r>
      <rPr>
        <b/>
        <sz val="10"/>
        <rFont val="Arial"/>
        <family val="2"/>
        <charset val="238"/>
      </rPr>
      <t>Mop paskowy MAXI Mega 35 cm</t>
    </r>
    <r>
      <rPr>
        <sz val="10"/>
        <rFont val="Arial"/>
        <family val="2"/>
        <charset val="238"/>
      </rPr>
      <t>. - do stosowania na sucho
- zbiera cząstki brudu
- idealny do każdego rodzaju podłogi
- nie rysuje powierzchni
- łatwo dociera do wszystkich zakamarków
- doskonałe właściwości wchłaniania
- bardzo wytrzymały</t>
    </r>
  </si>
  <si>
    <r>
      <rPr>
        <b/>
        <sz val="10"/>
        <rFont val="Arial"/>
        <family val="2"/>
        <charset val="238"/>
      </rPr>
      <t>Papier toaletowy szary maxi a’8</t>
    </r>
    <r>
      <rPr>
        <sz val="10"/>
        <rFont val="Arial"/>
        <family val="2"/>
        <charset val="238"/>
      </rPr>
      <t xml:space="preserve">
    Surowiec: makulatura
    Warstwy: 1
    Listkowany i gofrowany
    Średnica roli: 120 mm
    Średnica glizy: 45 mm
    Długość: 45m
    Kolor: szary
    Opakowanie zbiorcze: 8paczek</t>
    </r>
  </si>
  <si>
    <r>
      <rPr>
        <b/>
        <sz val="10"/>
        <color theme="1"/>
        <rFont val="Arial"/>
        <family val="2"/>
        <charset val="238"/>
      </rPr>
      <t>Płyn antypoślizgowy do mycia płytek</t>
    </r>
    <r>
      <rPr>
        <sz val="10"/>
        <color theme="1"/>
        <rFont val="Arial"/>
        <family val="2"/>
        <charset val="238"/>
      </rPr>
      <t xml:space="preserve"> typu  ''SOLNET'' lub równowazny 5 l Środek do mycia podłóg – uniwersalny o przyjemnych zapachu, antypoślizgowy.
Właściwości
- silnie skoncentrowany, zapachowym środek odtłuszczający do mycia wszelkiego rodzaju podłóg
- skuteczny ze względu na anionowe związki powierzchniowo czynne
- doskonale działa odtłuszczająco i zapobiega wytrącaniu się osadów wapienia i kamienia
- wykazuje właściwości anty-poślizgowe
- może być stosowany do mycia ręcznego oraz do mycia maszynowego (zmywarki do posadzek)
- nie zawiera rozpuszczalników
Zastosowanie
- w działach przemysłu spożywczego
Cechy produktu
Wygląd: pomarańczowa ciecz
pH (100%):  9.5
Gęstość (20°C):  1,025 kg/l
Punkt zamarzania:  -5°C</t>
    </r>
  </si>
  <si>
    <r>
      <rPr>
        <b/>
        <sz val="11"/>
        <color theme="1"/>
        <rFont val="Calibri"/>
        <family val="2"/>
        <charset val="238"/>
        <scheme val="minor"/>
      </rPr>
      <t>Płyn uniwersalny do mycia podłóg</t>
    </r>
    <r>
      <rPr>
        <sz val="11"/>
        <color theme="1"/>
        <rFont val="Calibri"/>
        <family val="2"/>
        <charset val="238"/>
        <scheme val="minor"/>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</si>
  <si>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0"/>
        <rFont val="Arial"/>
        <family val="2"/>
        <charset val="238"/>
      </rPr>
      <t>środek do pielęgnacji mebli</t>
    </r>
    <r>
      <rPr>
        <sz val="10"/>
        <rFont val="Arial"/>
        <family val="2"/>
        <charset val="238"/>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 ml</t>
    </r>
  </si>
  <si>
    <r>
      <rPr>
        <b/>
        <sz val="10"/>
        <rFont val="Arial"/>
        <family val="2"/>
        <charset val="238"/>
      </rPr>
      <t>proszek do prania 5 kg</t>
    </r>
    <r>
      <rPr>
        <sz val="10"/>
        <rFont val="Arial"/>
        <family val="2"/>
        <charset val="238"/>
      </rPr>
      <t xml:space="preserve"> uniwersal zapewnia efektywne i wydajne pranie każdego rodzaju tkanin. Zawiera składniki chroniące przed osadzaniem się kamienia a także związki wybielające tkaniny na bazie tlenu. Doskonały do każdego rodzaju pralki a także do prania ręcznego. </t>
    </r>
  </si>
  <si>
    <r>
      <rPr>
        <b/>
        <sz val="10"/>
        <color theme="1"/>
        <rFont val="Arial"/>
        <family val="2"/>
        <charset val="238"/>
      </rPr>
      <t>rękawice lateksowe A'100</t>
    </r>
    <r>
      <rPr>
        <sz val="10"/>
        <color theme="1"/>
        <rFont val="Arial"/>
        <family val="2"/>
        <charset val="238"/>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</si>
  <si>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0"/>
        <color theme="1"/>
        <rFont val="Arial"/>
        <family val="2"/>
        <charset val="238"/>
      </rPr>
      <t>worki śmieciowe  120l A'10</t>
    </r>
    <r>
      <rPr>
        <sz val="10"/>
        <color theme="1"/>
        <rFont val="Arial"/>
        <family val="2"/>
        <charset val="238"/>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</si>
  <si>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t>filtr do odkurzacza Zelmer Aquawelt 919.0.ST/ZVC752ST</t>
  </si>
  <si>
    <t>kpl</t>
  </si>
  <si>
    <t>worki do odkurzacza Zelmer Aquawelt 919.0.ST/ZVC752ST</t>
  </si>
  <si>
    <t>worki do odkurzacza Rowenta RMBO 3K</t>
  </si>
  <si>
    <r>
      <rPr>
        <b/>
        <sz val="10"/>
        <color indexed="8"/>
        <rFont val="Arial"/>
        <family val="2"/>
        <charset val="238"/>
      </rPr>
      <t>wc szczotka z pojemnikiem.</t>
    </r>
    <r>
      <rPr>
        <sz val="10"/>
        <color indexed="8"/>
        <rFont val="Arial"/>
        <family val="2"/>
        <charset val="238"/>
      </rPr>
      <t xml:space="preserve"> Szczotka do czyszczenia toalet z poręcznym uchwytem wykonana z tworzywa sztucznego. Pozwala utrzymać toaletę w czystości na co dzień.
 Szczotka do czyszczenia toalet
 Kolor: biały</t>
    </r>
  </si>
  <si>
    <r>
      <rPr>
        <b/>
        <sz val="11"/>
        <color theme="1"/>
        <rFont val="Calibri"/>
        <family val="2"/>
        <charset val="238"/>
        <scheme val="minor"/>
      </rPr>
      <t xml:space="preserve">Zagęszczony płyn czyszcząco-dezenfekujący </t>
    </r>
    <r>
      <rPr>
        <sz val="11"/>
        <color theme="1"/>
        <rFont val="Calibri"/>
        <family val="2"/>
        <charset val="238"/>
        <scheme val="minor"/>
      </rPr>
      <t>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</si>
  <si>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t>Nazwa jednostki: Zespół Szkół nr 3 ul. Św. Barbary 1B; 39-400 Tarnobrzeg</t>
  </si>
  <si>
    <r>
      <rPr>
        <b/>
        <sz val="11"/>
        <color indexed="8"/>
        <rFont val="Calibri"/>
        <family val="2"/>
        <charset val="238"/>
        <scheme val="minor"/>
      </rPr>
      <t>ściereczki uniwersalne domowe</t>
    </r>
    <r>
      <rPr>
        <sz val="11"/>
        <color indexed="8"/>
        <rFont val="Calibri"/>
        <family val="2"/>
        <charset val="238"/>
        <scheme val="minor"/>
      </rPr>
      <t xml:space="preserve">  5 szt . Uniwersalne ściereczki do użytku domowego. Czyszczą i polerują różne powierzchnie mebli, RTV, naczyń kuchennych lub w łazienkach. Miękkie i delikatne, do użycia na sucho i na mokro. Opakowanie zawiera 5 sztuk o wymiarach 32 x 38cm.</t>
    </r>
  </si>
  <si>
    <r>
      <rPr>
        <b/>
        <sz val="11"/>
        <rFont val="Calibri"/>
        <family val="2"/>
        <charset val="238"/>
        <scheme val="minor"/>
      </rPr>
      <t>płyn do szyb 1l pompka</t>
    </r>
    <r>
      <rPr>
        <sz val="11"/>
        <color theme="1"/>
        <rFont val="Calibri"/>
        <family val="2"/>
        <charset val="238"/>
        <scheme val="minor"/>
      </rPr>
      <t>. Środek przeznaczony do mycia wszelkich powierzchni gładkich: szyb i ram okiennych, szyb samochodowych, luster, ekranów telewizorów, umywalek, powierzchni z tworzywa itp. Usuwa tłuszcz, brud, kurz. Pozostawia świeży zapach.</t>
    </r>
  </si>
  <si>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</si>
  <si>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r>
      <rPr>
        <b/>
        <sz val="11"/>
        <color theme="1"/>
        <rFont val="Calibri"/>
        <family val="2"/>
        <charset val="238"/>
        <scheme val="minor"/>
      </rPr>
      <t>druciak metalowy A'3</t>
    </r>
    <r>
      <rPr>
        <sz val="11"/>
        <color theme="1"/>
        <rFont val="Calibri"/>
        <family val="2"/>
        <charset val="238"/>
        <scheme val="minor"/>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t>
    </r>
  </si>
  <si>
    <r>
      <rPr>
        <b/>
        <sz val="11"/>
        <rFont val="Calibri"/>
        <family val="2"/>
        <charset val="238"/>
        <scheme val="minor"/>
      </rPr>
      <t>gąbki do zmywania 10szt</t>
    </r>
    <r>
      <rPr>
        <sz val="11"/>
        <rFont val="Calibri"/>
        <family val="2"/>
        <charset val="238"/>
        <scheme val="minor"/>
      </rPr>
      <t xml:space="preserve">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r>
  </si>
  <si>
    <r>
      <rPr>
        <b/>
        <sz val="11"/>
        <rFont val="Calibri"/>
        <family val="2"/>
        <charset val="238"/>
        <scheme val="minor"/>
      </rPr>
      <t>kosz na śmiecie 30l</t>
    </r>
    <r>
      <rPr>
        <sz val="11"/>
        <rFont val="Calibri"/>
        <family val="2"/>
        <charset val="238"/>
        <scheme val="minor"/>
      </rPr>
      <t xml:space="preserve"> Wykonany z wysokiej jakości tworzywa sztucznego. Zbiornik jest otwierany ręcznie przy pomocy obrotowej pokrywy. Jej konstrukcja pozostawia zawartość kosza stale zamkniętą i niewidoczną</t>
    </r>
  </si>
  <si>
    <r>
      <rPr>
        <b/>
        <sz val="11"/>
        <rFont val="Calibri"/>
        <family val="2"/>
        <charset val="238"/>
        <scheme val="minor"/>
      </rPr>
      <t>Kij Lakierowany</t>
    </r>
    <r>
      <rPr>
        <sz val="11"/>
        <rFont val="Calibri"/>
        <family val="2"/>
        <charset val="238"/>
        <scheme val="minor"/>
      </rPr>
      <t xml:space="preserve"> z gwintem wkręcany 130cm  Drążek metalowy, powlekany warstwą lakierowaną.
Mocny, wkręcany gwint. </t>
    </r>
  </si>
  <si>
    <r>
      <rPr>
        <b/>
        <sz val="11"/>
        <color indexed="8"/>
        <rFont val="Calibri"/>
        <family val="2"/>
        <charset val="238"/>
        <scheme val="minor"/>
      </rPr>
      <t>kostka do wc z zawieszką</t>
    </r>
    <r>
      <rPr>
        <sz val="11"/>
        <color indexed="8"/>
        <rFont val="Calibri"/>
        <family val="2"/>
        <charset val="238"/>
        <scheme val="minor"/>
      </rPr>
      <t>. Kostka do WC zapobiega osadzaniu się kamienia w muszli klozetowej i daje przyjemny zapach. Masa 40 g.</t>
    </r>
  </si>
  <si>
    <r>
      <rPr>
        <b/>
        <sz val="11"/>
        <color theme="1"/>
        <rFont val="Calibri"/>
        <family val="2"/>
        <charset val="238"/>
        <scheme val="minor"/>
      </rPr>
      <t xml:space="preserve">Płyn do mycia naczyń </t>
    </r>
    <r>
      <rPr>
        <sz val="11"/>
        <color theme="1"/>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</si>
  <si>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rFont val="Calibri"/>
        <family val="2"/>
        <charset val="238"/>
        <scheme val="minor"/>
      </rPr>
      <t>szczotka w oprawie drewnianej do zamiatani</t>
    </r>
    <r>
      <rPr>
        <sz val="11"/>
        <rFont val="Calibri"/>
        <family val="2"/>
        <charset val="238"/>
        <scheme val="minor"/>
      </rPr>
      <t xml:space="preserve">a długość oprawy drewnianej: 40 cm, oprawa drewniana lakierowana, włókno PET, gwint w drewnie 22  mm standardowy, </t>
    </r>
  </si>
  <si>
    <r>
      <rPr>
        <b/>
        <sz val="11"/>
        <rFont val="Calibri"/>
        <family val="2"/>
        <charset val="238"/>
        <scheme val="minor"/>
      </rPr>
      <t xml:space="preserve">Mop sznurkowy 300 g dł 35 cm </t>
    </r>
    <r>
      <rPr>
        <sz val="11"/>
        <rFont val="Calibri"/>
        <family val="2"/>
        <charset val="238"/>
        <scheme val="minor"/>
      </rPr>
      <t xml:space="preserve">Bawełniana końcówka
    Wygodna w użyciu
    Nie powoduje zadrapań
    Nie pozostawia smug
    Bardzo dobra absorbcja wody
    Skręcone szurki dla zwiększenia efektywności mycia
</t>
    </r>
  </si>
  <si>
    <r>
      <rPr>
        <b/>
        <sz val="11"/>
        <rFont val="Calibri"/>
        <family val="2"/>
        <charset val="238"/>
        <scheme val="minor"/>
      </rPr>
      <t>MORS Żel do WC</t>
    </r>
    <r>
      <rPr>
        <sz val="11"/>
        <rFont val="Calibri"/>
        <family val="2"/>
        <charset val="238"/>
        <scheme val="minor"/>
      </rPr>
      <t xml:space="preserve"> - produkt przeznaczony do mycia, do czyszczania i dezynfekcji powierzchni sanitarnych. Żelowa konsystencja zapewnia dłuższe działanie produktu, zwiększając jego skuteczność. Dodatkowo preparat dezynfekuje czyszczoną powierzchnie oraz ją odświeża. Produkt w najniższej cenie. Przeznaczony do zastosowania w tradycyjnych gospodarstwach domowych oraz w obiektach użyteczności publicznej. Pojemność 5l. Produkt nieposiadający piktogramu z krzyżykiem.</t>
    </r>
  </si>
  <si>
    <r>
      <rPr>
        <b/>
        <sz val="11"/>
        <rFont val="Calibri"/>
        <family val="2"/>
        <charset val="238"/>
        <scheme val="minor"/>
      </rPr>
      <t>mydło antybakteryjne w płynie o pojemności 5l.</t>
    </r>
    <r>
      <rPr>
        <sz val="11"/>
        <rFont val="Calibri"/>
        <family val="2"/>
        <charset val="238"/>
        <scheme val="minor"/>
      </rPr>
      <t xml:space="preserve"> Posiada właściwości antybakteryjne. Zawiera betainę, glicerynę oraz lanolinę. Posiada naturalne pH, przebadane dermatologicznie.</t>
    </r>
  </si>
  <si>
    <r>
      <rPr>
        <b/>
        <sz val="11"/>
        <rFont val="Calibri"/>
        <family val="2"/>
        <charset val="238"/>
        <scheme val="minor"/>
      </rPr>
      <t>papier toaletowy A'8 biały</t>
    </r>
    <r>
      <rPr>
        <sz val="11"/>
        <color theme="1"/>
        <rFont val="Calibri"/>
        <family val="2"/>
        <charset val="238"/>
        <scheme val="minor"/>
      </rPr>
      <t>. 
Wysokiej jakości papier toaletowy, miękki i delikatny w dotyku
    Ilość rolek: 8szt
    Ilość warstw: 2
    Średnica rolki: 11cm
    140 listków o wymiarach 9x11cm na rolce
    100% celuloza</t>
    </r>
  </si>
  <si>
    <r>
      <rPr>
        <b/>
        <sz val="11"/>
        <rFont val="Calibri"/>
        <family val="2"/>
        <charset val="238"/>
        <scheme val="minor"/>
      </rPr>
      <t>Papier toaletowy szary maxi a’8</t>
    </r>
    <r>
      <rPr>
        <sz val="11"/>
        <rFont val="Calibri"/>
        <family val="2"/>
        <charset val="238"/>
        <scheme val="minor"/>
      </rPr>
      <t xml:space="preserve">
    Surowiec: makulatura
    Warstwy: 1
    Listkowany i gofrowany
    Średnica roli: 120 mm
    Średnica glizy: 45 mm
    Długość: 45m
    Kolor: szary
    Opakowanie zbiorcze: 8paczek</t>
    </r>
  </si>
  <si>
    <r>
      <rPr>
        <b/>
        <sz val="11"/>
        <color theme="1"/>
        <rFont val="Calibri"/>
        <family val="2"/>
        <charset val="238"/>
        <scheme val="minor"/>
      </rPr>
      <t>pasta sama 90g</t>
    </r>
    <r>
      <rPr>
        <sz val="11"/>
        <color theme="1"/>
        <rFont val="Calibri"/>
        <family val="2"/>
        <charset val="238"/>
        <scheme val="minor"/>
      </rPr>
      <t xml:space="preserve"> 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r>
  </si>
  <si>
    <r>
      <rPr>
        <b/>
        <sz val="11"/>
        <rFont val="Calibri"/>
        <family val="2"/>
        <charset val="238"/>
        <scheme val="minor"/>
      </rPr>
      <t>Płyn do mycia białych tablic.</t>
    </r>
    <r>
      <rPr>
        <sz val="11"/>
        <rFont val="Calibri"/>
        <family val="2"/>
        <charset val="238"/>
        <scheme val="minor"/>
      </rPr>
      <t xml:space="preserve"> Płyn polecany jest do regularnego czyszczenia tablic białych suchościeralnych. Skutecznie usuwa zabrudzenia, konserwuje i zabezpiecza powierzchnie tablicy. Pojemność: 250 ml
Skład: zgodnie z rozporzadzeniem o detergentach 648/2004/WE: fosforany (&lt;5%), niejonowe środki powierzchniowo czynne (&lt; 5%), kompozycje zapachowe (d-limonene).</t>
    </r>
  </si>
  <si>
    <r>
      <rPr>
        <b/>
        <sz val="11"/>
        <rFont val="Calibri"/>
        <family val="2"/>
        <charset val="238"/>
        <scheme val="minor"/>
      </rPr>
      <t>proszek do prania ok.6kg uniwersalny  typu''E'</t>
    </r>
    <r>
      <rPr>
        <sz val="11"/>
        <rFont val="Calibri"/>
        <family val="2"/>
        <charset val="238"/>
        <scheme val="minor"/>
      </rPr>
      <t>' lub rownowazny. Składniki
5-15% anionowe środki powierzchniowo czynne, &lt;5% niejonowe środki powierzchniowo czynne, mydło, polikarboksylany, fosfoniany, zeolit, enzymy, kompozycja zapachowa (Hexyl Cinnamal)</t>
    </r>
  </si>
  <si>
    <r>
      <rPr>
        <b/>
        <sz val="11"/>
        <color indexed="8"/>
        <rFont val="Calibri"/>
        <family val="2"/>
        <charset val="238"/>
        <scheme val="minor"/>
      </rPr>
      <t>ręczniki kuchenne A2</t>
    </r>
    <r>
      <rPr>
        <sz val="11"/>
        <color indexed="8"/>
        <rFont val="Calibri"/>
        <family val="2"/>
        <charset val="238"/>
        <scheme val="minor"/>
      </rPr>
      <t xml:space="preserve"> dwuwarstwowe, ilość listków min. 50. Gramatura papieru [g/m²]: 21,5 g/m²</t>
    </r>
  </si>
  <si>
    <t>ręcznik papierowy biały maxi szer.18 śred.19</t>
  </si>
  <si>
    <r>
      <rPr>
        <b/>
        <sz val="11"/>
        <color theme="1"/>
        <rFont val="Calibri"/>
        <family val="2"/>
        <charset val="238"/>
        <scheme val="minor"/>
      </rPr>
      <t>ręcznik papierowy Z-Z A'20 zielony</t>
    </r>
    <r>
      <rPr>
        <sz val="11"/>
        <color theme="1"/>
        <rFont val="Calibri"/>
        <family val="2"/>
        <charset val="238"/>
        <scheme val="minor"/>
      </rPr>
      <t>.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</si>
  <si>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1"/>
        <color theme="1"/>
        <rFont val="Calibri"/>
        <family val="2"/>
        <charset val="238"/>
        <scheme val="minor"/>
      </rPr>
      <t>rękawice gumowe gospodarcze</t>
    </r>
    <r>
      <rPr>
        <sz val="11"/>
        <color theme="1"/>
        <rFont val="Calibri"/>
        <family val="2"/>
        <charset val="238"/>
        <scheme val="minor"/>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</si>
  <si>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t>serwetka 15x15 A'500</t>
  </si>
  <si>
    <r>
      <rPr>
        <b/>
        <sz val="11"/>
        <rFont val="Calibri"/>
        <family val="2"/>
        <charset val="238"/>
        <scheme val="minor"/>
      </rPr>
      <t>Emulsja do nabłyszczania paneli drewnianych</t>
    </r>
    <r>
      <rPr>
        <sz val="11"/>
        <rFont val="Calibri"/>
        <family val="2"/>
        <charset val="238"/>
        <scheme val="minor"/>
      </rPr>
      <t xml:space="preserve"> 0,5l typu Silux lub równoważny. Preparat tworzy na powierzchni specjalną warstwę. To ona odpowiada za efekt lśnienia, a także za ochronę podłogi przed uszkodzeniami mechanicznymi. 
Właściwości produktu: nabłyszcza i odświeża wygląd podłogi bez konieczności polerowania; zabezpiecza podłogi przed uszkodzeniami mechanicznymi; utrudnia osadzanie się brudu.</t>
    </r>
  </si>
  <si>
    <r>
      <rPr>
        <b/>
        <sz val="11"/>
        <rFont val="Calibri"/>
        <family val="2"/>
        <charset val="238"/>
        <scheme val="minor"/>
      </rPr>
      <t xml:space="preserve">Emulsja do PCV </t>
    </r>
    <r>
      <rPr>
        <sz val="11"/>
        <rFont val="Calibri"/>
        <family val="2"/>
        <charset val="238"/>
        <scheme val="minor"/>
      </rPr>
      <t>jest łatwym w stosowaniu środkiem do ochrony i nabłyszczania podłóg (PCV, linoleum), nadaje wysoki połysk bez konieczności polerowania, skutecznie zabezpiecza przed powstawaniem śladów po obcasach, chroni przed brudem
Pojemność: 500 ml. Emulcja typu Silux lub równoważna.</t>
    </r>
  </si>
  <si>
    <r>
      <rPr>
        <b/>
        <sz val="11"/>
        <rFont val="Calibri"/>
        <family val="2"/>
        <charset val="238"/>
        <scheme val="minor"/>
      </rPr>
      <t>ścierka do podłogi biała 70x80</t>
    </r>
    <r>
      <rPr>
        <sz val="11"/>
        <rFont val="Calibri"/>
        <family val="2"/>
        <charset val="238"/>
        <scheme val="minor"/>
      </rPr>
      <t>.  Bardzo wytrzymała i gruba ścierka przeznaczona przede wszystkim do mycia podłogi. Dzięki specjalnej strukturze włókien jest bardzo chłonna. Spore rozmiary sprawiają, że idealnie nadaje się do czyszczenia dużych powierzchni.</t>
    </r>
  </si>
  <si>
    <r>
      <rPr>
        <b/>
        <sz val="11"/>
        <color indexed="8"/>
        <rFont val="Calibri"/>
        <family val="2"/>
        <charset val="238"/>
        <scheme val="minor"/>
      </rPr>
      <t>wiadro do mop 15 l</t>
    </r>
    <r>
      <rPr>
        <sz val="11"/>
        <color indexed="8"/>
        <rFont val="Calibri"/>
        <family val="2"/>
        <charset val="238"/>
        <scheme val="minor"/>
      </rPr>
      <t xml:space="preserve">. Plastikowe, wiadro z wyciskaczem do mopa . Pojemność 15 litrów. Wyposażone w wyprofilowany uchwyt na spodzie, który ułatwia wylewanie zawartości. </t>
    </r>
  </si>
  <si>
    <r>
      <rPr>
        <b/>
        <sz val="11"/>
        <rFont val="Calibri"/>
        <family val="2"/>
        <charset val="238"/>
        <scheme val="minor"/>
      </rPr>
      <t>worki na śmieci 35l A'15</t>
    </r>
    <r>
      <rPr>
        <sz val="11"/>
        <rFont val="Calibri"/>
        <family val="2"/>
        <charset val="238"/>
        <scheme val="minor"/>
      </rPr>
      <t xml:space="preserve"> Bardzo mocne i wytrzymałe, podwyższona wytrzymałość SUPER MOCNE !
Wykonane z foli LDPE 
Przyjazne dla środowiska 
</t>
    </r>
  </si>
  <si>
    <r>
      <rPr>
        <b/>
        <sz val="11"/>
        <rFont val="Calibri"/>
        <family val="2"/>
        <charset val="238"/>
        <scheme val="minor"/>
      </rPr>
      <t>worki na śmieci 60l</t>
    </r>
    <r>
      <rPr>
        <sz val="11"/>
        <rFont val="Calibri"/>
        <family val="2"/>
        <charset val="238"/>
        <scheme val="minor"/>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</si>
  <si>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theme="1"/>
        <rFont val="Calibri"/>
        <family val="2"/>
        <charset val="238"/>
        <scheme val="minor"/>
      </rPr>
      <t xml:space="preserve">worki śmieciowe  120l A'10 </t>
    </r>
    <r>
      <rPr>
        <sz val="11"/>
        <color theme="1"/>
        <rFont val="Calibri"/>
        <family val="2"/>
        <charset val="238"/>
        <scheme val="minor"/>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</si>
  <si>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1"/>
        <color indexed="8"/>
        <rFont val="Calibri"/>
        <family val="2"/>
        <charset val="238"/>
        <scheme val="minor"/>
      </rPr>
      <t>wc szczotka z pojemnikiem.</t>
    </r>
    <r>
      <rPr>
        <sz val="11"/>
        <color indexed="8"/>
        <rFont val="Calibri"/>
        <family val="2"/>
        <charset val="238"/>
        <scheme val="minor"/>
      </rPr>
      <t xml:space="preserve"> Szczotka do czyszczenia toalet z poręcznym uchwytem wykonana z tworzywa sztucznego. Pozwala utrzymać toaletę w czystości na co dzień.
 Szczotka do czyszczenia toalet
 Kolor: biały</t>
    </r>
  </si>
  <si>
    <t>Nazwa jednostki: Internat Zespołu Szkół nr 3 ul. Św. Barbary 1; 39-400 Tarnobrzeg</t>
  </si>
  <si>
    <r>
      <rPr>
        <b/>
        <sz val="11"/>
        <color indexed="8"/>
        <rFont val="Calibri"/>
        <family val="2"/>
        <charset val="238"/>
        <scheme val="minor"/>
      </rPr>
      <t>ścierka domowa A'3</t>
    </r>
    <r>
      <rPr>
        <sz val="11"/>
        <color indexed="8"/>
        <rFont val="Calibri"/>
        <family val="2"/>
        <charset val="238"/>
        <scheme val="minor"/>
      </rPr>
      <t>. idealna ściereczka do czyszczenia mebli oraz łatwo elektryzujących się powierzchni.
Skutecznie pochłania kurz, dzięki czemu nie unosi się on w powietrzu. Jest miękka, puszysta i przyjemna w dotyku.</t>
    </r>
  </si>
  <si>
    <r>
      <rPr>
        <b/>
        <sz val="11"/>
        <color indexed="8"/>
        <rFont val="Calibri"/>
        <family val="2"/>
        <charset val="238"/>
        <scheme val="minor"/>
      </rPr>
      <t>ściereczki uniwersalne domowe  5 szt</t>
    </r>
    <r>
      <rPr>
        <sz val="11"/>
        <color indexed="8"/>
        <rFont val="Calibri"/>
        <family val="2"/>
        <charset val="238"/>
        <scheme val="minor"/>
      </rPr>
      <t xml:space="preserve"> . Uniwersalne ściereczki do użytku domowego. Czyszczą i polerują różne powierzchnie mebli, RTV, naczyń kuchennych lub w łazienkach. Miękkie i delikatne, do użycia na sucho i na mokro. Opakowanie zawiera 5 sztuk o wymiarach 32 x 38cm.</t>
    </r>
  </si>
  <si>
    <r>
      <rPr>
        <b/>
        <sz val="11"/>
        <color theme="1"/>
        <rFont val="Calibri"/>
        <family val="2"/>
        <charset val="238"/>
        <scheme val="minor"/>
      </rPr>
      <t>druciak metalowy A'3</t>
    </r>
    <r>
      <rPr>
        <sz val="11"/>
        <color theme="1"/>
        <rFont val="Calibri"/>
        <family val="2"/>
        <charset val="238"/>
        <scheme val="minor"/>
      </rPr>
      <t xml:space="preserve"> Idealny do czyszczenia mocno zabrudzonych garnków, patelni wykonanych z aluminium, stali, emaliowanej oraz ognioodpornego szkła. Nie rani dłoni i nie rysuje powierzchni.druciak zbudowany jest ze zwiniętej spiralki charakteryzującej się giętkością i sprężystością. </t>
    </r>
  </si>
  <si>
    <r>
      <rPr>
        <b/>
        <sz val="11"/>
        <color indexed="8"/>
        <rFont val="Calibri"/>
        <family val="2"/>
        <charset val="238"/>
        <scheme val="minor"/>
      </rPr>
      <t>kosz na ściecie 30l</t>
    </r>
    <r>
      <rPr>
        <sz val="11"/>
        <color indexed="8"/>
        <rFont val="Calibri"/>
        <family val="2"/>
        <charset val="238"/>
        <scheme val="minor"/>
      </rPr>
      <t xml:space="preserve"> Wykonany z wysokiej jakości tworzywa sztucznego. Zbiornik jest otwierany ręcznie przy pomocy obrotowej pokrywy. Jej konstrukcja pozostawia zawartość kosza stale zamkniętą i niewidoczną
</t>
    </r>
  </si>
  <si>
    <r>
      <rPr>
        <b/>
        <sz val="11"/>
        <rFont val="Calibri"/>
        <family val="2"/>
        <charset val="238"/>
        <scheme val="minor"/>
      </rPr>
      <t>Kij Lakierowany</t>
    </r>
    <r>
      <rPr>
        <sz val="11"/>
        <rFont val="Calibri"/>
        <family val="2"/>
        <charset val="238"/>
        <scheme val="minor"/>
      </rPr>
      <t xml:space="preserve"> z gwintem wkręcany 140cm  Drążek drewniany.
Mocny, wkręcany gwint. </t>
    </r>
  </si>
  <si>
    <r>
      <rPr>
        <b/>
        <sz val="11"/>
        <rFont val="Calibri"/>
        <family val="2"/>
        <charset val="238"/>
        <scheme val="minor"/>
      </rPr>
      <t>mop paski mikrofibra dł 30cm</t>
    </r>
    <r>
      <rPr>
        <sz val="11"/>
        <rFont val="Calibri"/>
        <family val="2"/>
        <charset val="238"/>
        <scheme val="minor"/>
      </rPr>
      <t>. Doskonale czyści wszelkie powierzchnie, wchłania wodę, zbiera kurz i brud. Mop wykonany z pasków mikrofibry dzięki czemu nie wymaga użycia detergentów. Pasuje do większości dostępnych trzonków i wyciskaczy</t>
    </r>
  </si>
  <si>
    <r>
      <rPr>
        <b/>
        <sz val="11"/>
        <rFont val="Calibri"/>
        <family val="2"/>
        <charset val="238"/>
        <scheme val="minor"/>
      </rPr>
      <t xml:space="preserve">Mop sznurkowy 300 g dł 35 cm (GIGA) </t>
    </r>
    <r>
      <rPr>
        <sz val="11"/>
        <rFont val="Calibri"/>
        <family val="2"/>
        <charset val="238"/>
        <scheme val="minor"/>
      </rPr>
      <t>Bawełniana końcówka
    Wygodna w użyciu
    Nie powoduje zadrapań
    Nie pozostawia smug
    Bardzo dobra absorbcja wody
    Skręcone szurki dla zwiększenia efektywności mycia</t>
    </r>
  </si>
  <si>
    <r>
      <rPr>
        <b/>
        <sz val="11"/>
        <color theme="1"/>
        <rFont val="Calibri"/>
        <family val="2"/>
        <charset val="238"/>
        <scheme val="minor"/>
      </rPr>
      <t xml:space="preserve">pasta sama 90g </t>
    </r>
    <r>
      <rPr>
        <sz val="11"/>
        <color theme="1"/>
        <rFont val="Calibri"/>
        <family val="2"/>
        <charset val="238"/>
        <scheme val="minor"/>
      </rPr>
      <t xml:space="preserve">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r>
  </si>
  <si>
    <r>
      <rPr>
        <b/>
        <sz val="11"/>
        <rFont val="Calibri"/>
        <family val="2"/>
        <charset val="238"/>
        <scheme val="minor"/>
      </rPr>
      <t>proszek do prania ok.3kg uniwersalny  typu''E'</t>
    </r>
    <r>
      <rPr>
        <sz val="11"/>
        <rFont val="Calibri"/>
        <family val="2"/>
        <charset val="238"/>
        <scheme val="minor"/>
      </rPr>
      <t>' lub rownowazny. Składniki
5-15% anionowe środki powierzchniowo czynne, &lt;5% niejonowe środki powierzchniowo czynne, mydło, polikarboksylany, fosfoniany, zeolit, enzymy, kompozycja zapachowa (Hexyl Cinnamal)</t>
    </r>
  </si>
  <si>
    <r>
      <rPr>
        <b/>
        <sz val="11"/>
        <color theme="1"/>
        <rFont val="Calibri"/>
        <family val="2"/>
        <charset val="238"/>
        <scheme val="minor"/>
      </rPr>
      <t>proszek</t>
    </r>
    <r>
      <rPr>
        <sz val="11"/>
        <color theme="1"/>
        <rFont val="Calibri"/>
        <family val="2"/>
        <charset val="238"/>
        <scheme val="minor"/>
      </rPr>
      <t xml:space="preserve"> typu vizir  4,2 kg biały. 
O produkcie: Proszek do prania szczególnie polecany do tkanin białych i w jasnych kolorach. zapobiega szarzeniu i żółknięciu
Składniki:
5-15% anionowe środki powierzchniowo czynne związki wybielające na bazie tlenu &lt;5% kationowe środki powierzchniowo czynne niejonowe środki powierzchniowo czynne fosfoniany polikarboksylany zeolity rozjaśniacze optyczne enzymy kompozycja zapachowa </t>
    </r>
  </si>
  <si>
    <r>
      <rPr>
        <b/>
        <sz val="11"/>
        <color theme="1"/>
        <rFont val="Calibri"/>
        <family val="2"/>
        <charset val="238"/>
        <scheme val="minor"/>
      </rPr>
      <t>worki śmieciowe  120l A'10</t>
    </r>
    <r>
      <rPr>
        <sz val="11"/>
        <color theme="1"/>
        <rFont val="Calibri"/>
        <family val="2"/>
        <charset val="238"/>
        <scheme val="minor"/>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</si>
  <si>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1"/>
        <rFont val="Calibri"/>
        <family val="2"/>
        <charset val="238"/>
        <scheme val="minor"/>
      </rPr>
      <t xml:space="preserve">Wybielacz 1l typu Ace </t>
    </r>
    <r>
      <rPr>
        <sz val="11"/>
        <rFont val="Calibri"/>
        <family val="2"/>
        <charset val="238"/>
        <scheme val="minor"/>
      </rPr>
      <t>lub równoważny. Odplamiacz do tkanin białych i kolorowych. Przeznaczony zarówno do prania ręcznego, jak i w pralkach. Bezpiecznie wybiela i usuwa plamy z tkanin oraz skutecznie czyści powierzchnie.Płyn ma wiele zastosowań, można go używać między innymi do: odświeżania bieli tkanin, usuwania plam, mycia i dezynfekcji powierzchni</t>
    </r>
  </si>
  <si>
    <r>
      <t xml:space="preserve">Środek do udrażniania syfonów i odpływów rur w żelu typu KRET 1l. </t>
    </r>
    <r>
      <rPr>
        <sz val="11"/>
        <color theme="1"/>
        <rFont val="Calibri"/>
        <family val="2"/>
        <charset val="238"/>
        <scheme val="minor"/>
      </rPr>
      <t>Udrażniacz z substancjami przeciwbakteryjnymi. Dezynfekcja i udrożnianie, samoczynne usuwanie z rur i syfonów zanieczyszczeń stałych i organicznych (tłuszcz, włosy, papier, watę odpadki kuchenne), eliminacja nieprzyjemnych zapachów.</t>
    </r>
    <r>
      <rPr>
        <b/>
        <sz val="11"/>
        <color theme="1"/>
        <rFont val="Calibri"/>
        <family val="2"/>
        <charset val="238"/>
        <scheme val="minor"/>
      </rPr>
      <t xml:space="preserve">
</t>
    </r>
  </si>
  <si>
    <r>
      <t xml:space="preserve">Środek do udrażniania syfonów i odpływów rur w granulkach  typu KRET, 1 kg.  </t>
    </r>
    <r>
      <rPr>
        <sz val="11"/>
        <color theme="1"/>
        <rFont val="Calibri"/>
        <family val="2"/>
        <charset val="238"/>
        <scheme val="minor"/>
      </rPr>
      <t>Środek przeznaczony do chemicznego udrożniania rur i syfonów w instalacjach kanalizacyjnych. Specjalna konfiguracja składników, które w połączeniu działają na zatory kompleksowo, przenikają do zatoru nawet przez stojącą wodę.</t>
    </r>
  </si>
  <si>
    <r>
      <t xml:space="preserve">Rękawice lateksowe bezpudrowe czarne. 100 szt w opakowaniu. </t>
    </r>
    <r>
      <rPr>
        <sz val="11"/>
        <color theme="1"/>
        <rFont val="Calibri"/>
        <family val="2"/>
        <charset val="238"/>
        <scheme val="minor"/>
      </rPr>
      <t>Bariera ochronna przed substancjami chemicznymi zawartymi w produktach dezynfekcyjnych oraz pracach z materiałem septycznym. Rozmiar S, M, L, XL</t>
    </r>
  </si>
  <si>
    <r>
      <t>Płyn do czyszczenia kuchenek elektrycznych, 1l. Typu Cilit.  U</t>
    </r>
    <r>
      <rPr>
        <sz val="11"/>
        <color theme="1"/>
        <rFont val="Calibri"/>
        <family val="2"/>
        <charset val="238"/>
        <scheme val="minor"/>
      </rPr>
      <t>suwa tłuszcz i smugi, zabrudzenia i przypalone jedzenie.</t>
    </r>
  </si>
  <si>
    <r>
      <t xml:space="preserve">Płyn do czyszczenia łazienek, kamień i brud, 750ml. Typu Cilit. </t>
    </r>
    <r>
      <rPr>
        <sz val="11"/>
        <color theme="1"/>
        <rFont val="Calibri"/>
        <family val="2"/>
        <charset val="238"/>
        <scheme val="minor"/>
      </rPr>
      <t>Usuwa uciążliwe osady wapnia, rdzę, pozostałości mydła i brud.
Zastosowanie: do czyszczenia armatur chromowanych, umywalek, wanien,
pryszniców i toalet.</t>
    </r>
  </si>
  <si>
    <r>
      <t xml:space="preserve">spray lub płyn przeciw grzybom i pleśni 500ml typu savo. </t>
    </r>
    <r>
      <rPr>
        <sz val="11"/>
        <color theme="1"/>
        <rFont val="Calibri"/>
        <family val="2"/>
        <charset val="238"/>
        <scheme val="minor"/>
      </rPr>
      <t>Preparat do likwidacji pleśni i grzybów za ścian, fug, płytek i innych powierzchni</t>
    </r>
  </si>
  <si>
    <t>kosz na śmieci 15 l z klapą obrotową</t>
  </si>
  <si>
    <t>Nazwa jednostki: Zespół Szkół im. Ks. St. Staszica ul. Kopernika 1; 39-400 Tarnobrzeg</t>
  </si>
  <si>
    <t>Szt.</t>
  </si>
  <si>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DOMESTOS.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
    </r>
  </si>
  <si>
    <r>
      <rPr>
        <b/>
        <sz val="11"/>
        <color indexed="8"/>
        <rFont val="Calibri"/>
        <family val="2"/>
        <charset val="238"/>
        <scheme val="minor"/>
      </rPr>
      <t>płyn do płukania pojemność 5L</t>
    </r>
    <r>
      <rPr>
        <sz val="11"/>
        <color indexed="8"/>
        <rFont val="Calibri"/>
        <family val="2"/>
        <charset val="238"/>
        <scheme val="minor"/>
      </rPr>
      <t xml:space="preserve"> typu Lenor
- nadają ubraniom delikatny, długotrwały zapach
- powodują, że tkaniny są miękkie i delikatne w dotyku
- zawierają dodatkowo lanolinę, która chroni włókna tkanin, wzmacnia je oraz nadaje miękkość                             :Skład  5-15% cationic surfactants, benzisothiazolinone, perfumes, alpha-isomethyl ionone, citronellol, eugenol, geraniol, hexyl cinnamal, linalool</t>
    </r>
  </si>
  <si>
    <r>
      <rPr>
        <b/>
        <sz val="11"/>
        <rFont val="Calibri"/>
        <family val="2"/>
        <charset val="238"/>
        <scheme val="minor"/>
      </rPr>
      <t>Miotła profilowana</t>
    </r>
    <r>
      <rPr>
        <sz val="11"/>
        <rFont val="Calibri"/>
        <family val="2"/>
        <charset val="238"/>
        <scheme val="minor"/>
      </rPr>
      <t xml:space="preserve"> typu Vileda lub równoważna posiada dwa rodzaje włosia jednakowo dobrze zbierają duży brud oraz drobny pył i kurz. Specjalny kształt główki i ułożenie włókien daje możliwość wymiatania kurzu z kątów, a rozwarstwione włókna dokładnie zbierają cały kurz. Szczotka sprzedawana jest w komplecie z drążkiem. Cechy produktu:
Wymiary: 38 x 5,5 cm
Średnia długość włosia: 7- 8 cm 
Długość drążka 130 cm
Otwór do zawieszenia
Dwa rodzaje włosia
Specjalny kształt daje możliwość wymiatania kurzu z kątów. Rozwarstwione włókna dokładnie zbierają cały kurz. </t>
    </r>
  </si>
  <si>
    <r>
      <rPr>
        <b/>
        <sz val="11"/>
        <rFont val="Calibri"/>
        <family val="2"/>
        <charset val="238"/>
        <scheme val="minor"/>
      </rPr>
      <t>Ścierka mikrofibra</t>
    </r>
    <r>
      <rPr>
        <sz val="11"/>
        <rFont val="Calibri"/>
        <family val="2"/>
        <charset val="238"/>
        <scheme val="minor"/>
      </rPr>
      <t xml:space="preserve"> do silnych zabrudzeń typu Stella lub równoważna. Służąca do wycierania i czyszczenia armatury łazienkowej, glazury oraz mebli. Czyszcząca bez użycia detergentów, dobrze wchłaniająca wodę, szybko wysychająca po użyciu na mokro. Duży rozmiar 50x60 cm, dwustronna.</t>
    </r>
  </si>
  <si>
    <r>
      <rPr>
        <b/>
        <sz val="11"/>
        <color indexed="8"/>
        <rFont val="Calibri"/>
        <family val="2"/>
        <charset val="238"/>
        <scheme val="minor"/>
      </rPr>
      <t xml:space="preserve">ścierka uniwersalna super mikrofibra 40/40 </t>
    </r>
    <r>
      <rPr>
        <sz val="11"/>
        <color indexed="8"/>
        <rFont val="Calibri"/>
        <family val="2"/>
        <charset val="238"/>
        <scheme val="minor"/>
      </rPr>
      <t xml:space="preserve"> Niezwykle chłonna, do zastosowań uniwersalnych ściereczka z mikrofibry, usuwa brud, tłuszcz i kurz znacznie efektywniej, niż tradycyjne ścierki. 
gramatura 300 g.
wymiary : 40 x 40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</si>
  <si>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rFont val="Calibri"/>
        <family val="2"/>
        <charset val="238"/>
        <scheme val="minor"/>
      </rPr>
      <t>Mop płaski supełkowy biały 50 cm</t>
    </r>
    <r>
      <rPr>
        <sz val="11"/>
        <rFont val="Calibri"/>
        <family val="2"/>
        <charset val="238"/>
        <scheme val="minor"/>
      </rPr>
      <t xml:space="preserve"> nakładka bawełniana. Biały wykonany z bawełny i poliestru. Mocowany do stelaża za pomocą zakładek. Wielokrotnego użytku. Wymiary 50 x 13 cm.</t>
    </r>
  </si>
  <si>
    <r>
      <rPr>
        <b/>
        <sz val="11"/>
        <rFont val="Calibri"/>
        <family val="2"/>
        <charset val="238"/>
        <scheme val="minor"/>
      </rPr>
      <t>Mop płaski supełkowy biały 40 cm</t>
    </r>
    <r>
      <rPr>
        <sz val="11"/>
        <rFont val="Calibri"/>
        <family val="2"/>
        <charset val="238"/>
        <scheme val="minor"/>
      </rPr>
      <t xml:space="preserve"> nakładka bawełniana. Biały wykonany z bawełny i poliestru. Mocowany do stelaża za pomocą zakładek. Wielokrotnego użytku. Wymiary 40 x 13 cm.</t>
    </r>
  </si>
  <si>
    <r>
      <rPr>
        <b/>
        <sz val="11"/>
        <rFont val="Calibri"/>
        <family val="2"/>
        <charset val="238"/>
        <scheme val="minor"/>
      </rPr>
      <t>Mop sznurkowy 300 g dł 35 cm</t>
    </r>
    <r>
      <rPr>
        <sz val="11"/>
        <rFont val="Calibri"/>
        <family val="2"/>
        <charset val="238"/>
        <scheme val="minor"/>
      </rPr>
      <t xml:space="preserve"> Bawełniana końcówka
Wygodna w użyciu
Nie powoduje zadrapań
Nie pozostawia smug
Bardzo dobra absorbcja wody
Skręcone szurki dla zwiększenia efektywności mycia
</t>
    </r>
  </si>
  <si>
    <t>Mop 50 cm+ Kij +Stelaż do mycia podłóg</t>
  </si>
  <si>
    <t>kpl.</t>
  </si>
  <si>
    <t>Mop 40 cm + Kij +Stelaż do mycia podłóg</t>
  </si>
  <si>
    <t>Kpl.</t>
  </si>
  <si>
    <r>
      <rPr>
        <b/>
        <sz val="11"/>
        <rFont val="Calibri"/>
        <family val="2"/>
        <charset val="238"/>
        <scheme val="minor"/>
      </rPr>
      <t xml:space="preserve">Mop płaski 100 cm </t>
    </r>
    <r>
      <rPr>
        <sz val="11"/>
        <rFont val="Calibri"/>
        <family val="2"/>
        <charset val="238"/>
        <scheme val="minor"/>
      </rPr>
      <t>do mycia podłóg z bawełny ze stelażem mocowany za pomocą kieszeni</t>
    </r>
  </si>
  <si>
    <t xml:space="preserve"> Szt.</t>
  </si>
  <si>
    <r>
      <t>Papier toaletowy JUMBO ś</t>
    </r>
    <r>
      <rPr>
        <sz val="11"/>
        <color indexed="8"/>
        <rFont val="Calibri"/>
        <family val="2"/>
        <charset val="238"/>
        <scheme val="minor"/>
      </rPr>
      <t>rednica rolki 19 cm makulaturowy, 1-warstwowy, kolor naturalny, średnica rolki: 19 cm,
długość rolki: 130 m, bez perforacji</t>
    </r>
  </si>
  <si>
    <t>Opak.</t>
  </si>
  <si>
    <r>
      <rPr>
        <b/>
        <sz val="11"/>
        <rFont val="Calibri"/>
        <family val="2"/>
        <charset val="238"/>
        <scheme val="minor"/>
      </rPr>
      <t>płyn do szyb 500ml pompka.</t>
    </r>
    <r>
      <rPr>
        <sz val="11"/>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</si>
  <si>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color indexed="8"/>
        <rFont val="Calibri"/>
        <family val="2"/>
        <charset val="238"/>
        <scheme val="minor"/>
      </rPr>
      <t>płyn do szyb 5l uniwersalny.</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</si>
  <si>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rFont val="Calibri"/>
        <family val="2"/>
        <charset val="238"/>
        <scheme val="minor"/>
      </rPr>
      <t>środek do pielęgnacji mebli.</t>
    </r>
    <r>
      <rPr>
        <sz val="11"/>
        <rFont val="Calibri"/>
        <family val="2"/>
        <charset val="238"/>
        <scheme val="minor"/>
      </rPr>
      <t xml:space="preserve">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 250 ml</t>
    </r>
  </si>
  <si>
    <r>
      <rPr>
        <b/>
        <sz val="11"/>
        <rFont val="Calibri"/>
        <family val="2"/>
        <charset val="238"/>
        <scheme val="minor"/>
      </rPr>
      <t xml:space="preserve">Mleczko do czyszczenia </t>
    </r>
    <r>
      <rPr>
        <sz val="11"/>
        <rFont val="Calibri"/>
        <family val="2"/>
        <charset val="238"/>
        <scheme val="minor"/>
      </rPr>
      <t>powierzchni o pojemność 750 ml Składniki:&lt;5% anionowe środki powierzchniowo czynne, niejonowe środki powierzchniowo czynne, mydło, kompozycje zapachowe, Limonene, Benzisothiazolinone, Geraniol. Mleczko typu Cif lub równoważne</t>
    </r>
  </si>
  <si>
    <r>
      <rPr>
        <b/>
        <sz val="11"/>
        <rFont val="Calibri"/>
        <family val="2"/>
        <charset val="238"/>
        <scheme val="minor"/>
      </rPr>
      <t>Płyn do łazienki kamień i rdza 500ml.</t>
    </r>
    <r>
      <rPr>
        <sz val="11"/>
        <color theme="1"/>
        <rFont val="Calibri"/>
        <family val="2"/>
        <charset val="238"/>
        <scheme val="minor"/>
      </rPr>
      <t xml:space="preserve"> Aktywnie usuwa osady z kamienia, rdzy, mydła, zacieki wodne, tłuste plamy i inny brud. Przeznaczony do powierzchni metalowych, szklanych i plastikowych. Typu Tytan lub równoważny</t>
    </r>
  </si>
  <si>
    <r>
      <rPr>
        <b/>
        <sz val="11"/>
        <rFont val="Calibri"/>
        <family val="2"/>
        <charset val="238"/>
        <scheme val="minor"/>
      </rPr>
      <t>Proszek do prania</t>
    </r>
    <r>
      <rPr>
        <sz val="11"/>
        <rFont val="Calibri"/>
        <family val="2"/>
        <charset val="238"/>
        <scheme val="minor"/>
      </rPr>
      <t xml:space="preserve"> typu E 5 kg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</si>
  <si>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1"/>
        <rFont val="Calibri"/>
        <family val="2"/>
        <charset val="238"/>
        <scheme val="minor"/>
      </rPr>
      <t xml:space="preserve">Proszek do prania typu Vizir </t>
    </r>
    <r>
      <rPr>
        <sz val="11"/>
        <rFont val="Calibri"/>
        <family val="2"/>
        <charset val="238"/>
        <scheme val="minor"/>
      </rPr>
      <t>4,2 kg do białego lub równoważny. Proszek do prania tkanin białych oraz w jasnych kolorach. Jego aktywna formuła działa już po pierwszym praniu, przywracając ubraniom nieskazitelną biel. Ma świeży zapach, który utrzymuje się przez długi czas.</t>
    </r>
  </si>
  <si>
    <r>
      <rPr>
        <b/>
        <sz val="11"/>
        <rFont val="Calibri"/>
        <family val="2"/>
        <charset val="238"/>
        <scheme val="minor"/>
      </rPr>
      <t>Ręczniki papierowe</t>
    </r>
    <r>
      <rPr>
        <sz val="11"/>
        <rFont val="Calibri"/>
        <family val="2"/>
        <charset val="238"/>
        <scheme val="minor"/>
      </rPr>
      <t xml:space="preserve"> typu Katrin lub rownoważne A 6 biały w rolkach 2- warstwowe, średnica rolki 14 cm, wysokość rolki 18-20 cm, gramatura: min. 2x18 g/m, długość: min. 65 m, wyciągana tuleja umożliwiająca odwijanie papieru od środka</t>
    </r>
  </si>
  <si>
    <t>Rękawice nitrylowe A 100 diagnostyczne i ochronne</t>
  </si>
  <si>
    <t>Op.</t>
  </si>
  <si>
    <r>
      <rPr>
        <b/>
        <sz val="11"/>
        <color indexed="8"/>
        <rFont val="Calibri"/>
        <family val="2"/>
        <charset val="238"/>
        <scheme val="minor"/>
      </rPr>
      <t xml:space="preserve">worki śmieciowe  120l A'10  </t>
    </r>
    <r>
      <rPr>
        <sz val="11"/>
        <color indexed="8"/>
        <rFont val="Calibri"/>
        <family val="2"/>
        <charset val="238"/>
        <scheme val="minor"/>
      </rPr>
      <t xml:space="preserve">-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</si>
  <si>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1"/>
        <rFont val="Calibri"/>
        <family val="2"/>
        <charset val="238"/>
        <scheme val="minor"/>
      </rPr>
      <t>wc szczotka z pojemnikiem.</t>
    </r>
    <r>
      <rPr>
        <sz val="11"/>
        <rFont val="Calibri"/>
        <family val="2"/>
        <charset val="238"/>
        <scheme val="minor"/>
      </rPr>
      <t xml:space="preserve"> Szczotka do czyszczenia toalet z poręcznym uchwytem wykonana z tworzywa sztucznego. Pozwala utrzymać toaletę w czystości na co dzień.
 Szczotka do czyszczenia toalet
 Kolor: biały</t>
    </r>
  </si>
  <si>
    <r>
      <rPr>
        <b/>
        <sz val="11"/>
        <color indexed="8"/>
        <rFont val="Calibri"/>
        <family val="2"/>
        <charset val="238"/>
        <scheme val="minor"/>
      </rPr>
      <t xml:space="preserve">kosz na śmiecie 25l </t>
    </r>
    <r>
      <rPr>
        <sz val="11"/>
        <color indexed="8"/>
        <rFont val="Calibri"/>
        <family val="2"/>
        <charset val="238"/>
        <scheme val="minor"/>
      </rPr>
      <t>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
 pojemność: 25 litrów</t>
    </r>
  </si>
  <si>
    <r>
      <rPr>
        <b/>
        <sz val="11"/>
        <color indexed="8"/>
        <rFont val="Calibri"/>
        <family val="2"/>
        <charset val="238"/>
        <scheme val="minor"/>
      </rPr>
      <t>Kosz na śmieci 10 l.</t>
    </r>
    <r>
      <rPr>
        <sz val="11"/>
        <color indexed="8"/>
        <rFont val="Calibri"/>
        <family val="2"/>
        <charset val="238"/>
        <scheme val="minor"/>
      </rPr>
      <t xml:space="preserve"> Cechy produktu:
    Wymiary: 18,9 x 23,5 x H35 cm
    Pojemność: 10 l
    Kolor: szary
    Pojemnik zamykany klapą
    Klapa zapobiegająca wydostawaniu się przykrych zapachów
    Jest lekki co ułatwia przestawianie go z miejsca na miejsce
    Łatwy w utrzymaniu w czystości </t>
    </r>
  </si>
  <si>
    <r>
      <rPr>
        <b/>
        <sz val="11"/>
        <rFont val="Calibri"/>
        <family val="2"/>
        <charset val="238"/>
        <scheme val="minor"/>
      </rPr>
      <t xml:space="preserve">zmiotka + szufelka z gumą. </t>
    </r>
    <r>
      <rPr>
        <sz val="11"/>
        <rFont val="Calibri"/>
        <family val="2"/>
        <charset val="238"/>
        <scheme val="minor"/>
      </rPr>
      <t>SPECYFIKACJA PRODUKTU: długość szufelki z uchwytem - 32 cm, szerokość szufelki - 22 cm, długość szczotki - 27 cm, długość włosia szczotki - 5 cm, waga kompletu: 130 g</t>
    </r>
  </si>
  <si>
    <t>Nazwa jednostki:Zespół Szkól Specjalnych ,ul. Kopernika 18, 39-400 Tarnobrzeg</t>
  </si>
  <si>
    <r>
      <rPr>
        <b/>
        <sz val="11"/>
        <color theme="1"/>
        <rFont val="Calibri"/>
        <family val="2"/>
        <charset val="238"/>
        <scheme val="minor"/>
      </rPr>
      <t>Płyn uniwersalny do mycia podłóg typu AJAX 5l</t>
    </r>
    <r>
      <rPr>
        <sz val="11"/>
        <color theme="1"/>
        <rFont val="Calibri"/>
        <family val="2"/>
        <charset val="238"/>
        <scheme val="minor"/>
      </rPr>
      <t xml:space="preserve">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</si>
  <si>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t>Żel do WC typu Palemka 1</t>
    </r>
    <r>
      <rPr>
        <sz val="11"/>
        <color theme="1"/>
        <rFont val="Calibri"/>
        <family val="2"/>
        <charset val="238"/>
        <scheme val="minor"/>
      </rPr>
      <t>L przeznaczony do czyszczenia i dezynfekcji urządzeń sanitarnych ,toalet, pisuarów itp.Produkt skutecznie czyści wszelkie osady organiczne oraz osady z kamienia.Likwidujebakterie i zarazki.Żel eliminuje  nieprzyjemny zapach.</t>
    </r>
  </si>
  <si>
    <r>
      <rPr>
        <b/>
        <sz val="11"/>
        <color theme="1"/>
        <rFont val="Calibri"/>
        <family val="2"/>
        <charset val="238"/>
        <scheme val="minor"/>
      </rPr>
      <t>Mleczko do czyszczenia  armatury</t>
    </r>
    <r>
      <rPr>
        <sz val="11"/>
        <color theme="1"/>
        <rFont val="Calibri"/>
        <family val="2"/>
        <charset val="238"/>
        <scheme val="minor"/>
      </rPr>
      <t xml:space="preserve"> zawierające w składzie :5-15% anionowe środki powierzchniowo czynne, &lt;5%niejonowe środki powierzchniowo czynne, mydło, kompozycja zapachowa, Limonene, Benzisothiazolinone, Geraniol.  Mix zapachów, typu Cif 750 ml</t>
    </r>
  </si>
  <si>
    <r>
      <rPr>
        <b/>
        <sz val="11"/>
        <rFont val="Calibri"/>
        <family val="2"/>
        <charset val="238"/>
        <scheme val="minor"/>
      </rPr>
      <t>Kij Lakierowany z gwintem</t>
    </r>
    <r>
      <rPr>
        <sz val="11"/>
        <rFont val="Calibri"/>
        <family val="2"/>
        <charset val="238"/>
        <scheme val="minor"/>
      </rPr>
      <t xml:space="preserve"> wkręcany 150cm  Drążek metalowy, powlekany warstwą lakierowaną.
Mocny, wkręcany gwint. </t>
    </r>
  </si>
  <si>
    <r>
      <rPr>
        <b/>
        <sz val="11"/>
        <color indexed="8"/>
        <rFont val="Calibri"/>
        <family val="2"/>
        <charset val="238"/>
        <scheme val="minor"/>
      </rPr>
      <t>kostka do wc z zawieszką.</t>
    </r>
    <r>
      <rPr>
        <sz val="11"/>
        <color indexed="8"/>
        <rFont val="Calibri"/>
        <family val="2"/>
        <charset val="238"/>
        <scheme val="minor"/>
      </rPr>
      <t xml:space="preserve"> Kostka do WC zapobiega osadzaniu się kamienia w muszli klozetowej i daje przyjemny zapach. Masa 40 g.</t>
    </r>
  </si>
  <si>
    <r>
      <rPr>
        <b/>
        <sz val="11"/>
        <color theme="1"/>
        <rFont val="Calibri"/>
        <family val="2"/>
        <charset val="238"/>
        <scheme val="minor"/>
      </rPr>
      <t xml:space="preserve">kosz na śmieci 25l </t>
    </r>
    <r>
      <rPr>
        <sz val="11"/>
        <color theme="1"/>
        <rFont val="Calibri"/>
        <family val="2"/>
        <charset val="238"/>
        <scheme val="minor"/>
      </rPr>
      <t>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
 pojemność: 25 litrów</t>
    </r>
  </si>
  <si>
    <r>
      <rPr>
        <b/>
        <sz val="11"/>
        <color theme="1"/>
        <rFont val="Calibri"/>
        <family val="2"/>
        <charset val="238"/>
        <scheme val="minor"/>
      </rPr>
      <t>udrażniacz  do rur   500 G</t>
    </r>
    <r>
      <rPr>
        <sz val="11"/>
        <color theme="1"/>
        <rFont val="Calibri"/>
        <family val="2"/>
        <charset val="238"/>
        <scheme val="minor"/>
      </rPr>
      <t xml:space="preserve">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</si>
  <si>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theme="1"/>
        <rFont val="Calibri"/>
        <family val="2"/>
        <charset val="238"/>
        <scheme val="minor"/>
      </rPr>
      <t>SZCZOTKA DO ZAMIATANIA</t>
    </r>
    <r>
      <rPr>
        <sz val="11"/>
        <color theme="1"/>
        <rFont val="Calibri"/>
        <family val="2"/>
        <charset val="238"/>
        <scheme val="minor"/>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</si>
  <si>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1"/>
        <rFont val="Calibri"/>
        <family val="2"/>
        <charset val="238"/>
        <scheme val="minor"/>
      </rPr>
      <t xml:space="preserve">Mop sznurkowy </t>
    </r>
    <r>
      <rPr>
        <sz val="11"/>
        <rFont val="Calibri"/>
        <family val="2"/>
        <charset val="238"/>
        <scheme val="minor"/>
      </rPr>
      <t xml:space="preserve">300 g dł 35 cm Bawełniana końcówka
    Wygodna w użyciu
    Nie powoduje zadrapań
    Nie pozostawia smug
    Bardzo dobra absorbcja wody
    Skręcone szurki dla zwiększenia efektywności mycia
</t>
    </r>
  </si>
  <si>
    <r>
      <rPr>
        <b/>
        <sz val="11"/>
        <color theme="1"/>
        <rFont val="Calibri"/>
        <family val="2"/>
        <charset val="238"/>
        <scheme val="minor"/>
      </rPr>
      <t>Mydło w płynie 5l</t>
    </r>
    <r>
      <rPr>
        <sz val="11"/>
        <color theme="1"/>
        <rFont val="Calibri"/>
        <family val="2"/>
        <charset val="238"/>
        <scheme val="minor"/>
      </rPr>
      <t xml:space="preserve">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</si>
  <si>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1"/>
        <rFont val="Calibri"/>
        <family val="2"/>
        <charset val="238"/>
        <scheme val="minor"/>
      </rPr>
      <t>odświeżacz w sprayu</t>
    </r>
    <r>
      <rPr>
        <sz val="11"/>
        <rFont val="Calibri"/>
        <family val="2"/>
        <charset val="238"/>
        <scheme val="minor"/>
      </rPr>
      <t xml:space="preserve"> (aerozolu), 340 ml spray / zapach cytrynowy,  który zapewnia długotrwałe odświeżenie powietrza w różnych pomieszczeniach (tj. toalety, kuchnie, pokoje, biura, itp.). Działa skutecznie i bardzo długo. Świeży zapach wpływa na komfort przebywania w pomieszczeniach. </t>
    </r>
  </si>
  <si>
    <r>
      <rPr>
        <b/>
        <sz val="11"/>
        <color theme="1"/>
        <rFont val="Calibri"/>
        <family val="2"/>
        <charset val="238"/>
        <scheme val="minor"/>
      </rPr>
      <t>Papier toaletowy JUMBO</t>
    </r>
    <r>
      <rPr>
        <sz val="11"/>
        <color theme="1"/>
        <rFont val="Calibri"/>
        <family val="2"/>
        <charset val="238"/>
        <scheme val="minor"/>
      </rPr>
      <t xml:space="preserve"> ś</t>
    </r>
    <r>
      <rPr>
        <sz val="11"/>
        <color indexed="8"/>
        <rFont val="Calibri"/>
        <family val="2"/>
        <charset val="238"/>
        <scheme val="minor"/>
      </rPr>
      <t>rednica rolki 19 cm makulaturowy, 1-warstwowy, kolor naturalny, średnica rolki: 19 cm,
długość rolki: 130 m, bez perforacji</t>
    </r>
  </si>
  <si>
    <r>
      <rPr>
        <b/>
        <sz val="11"/>
        <rFont val="Calibri"/>
        <family val="2"/>
        <charset val="238"/>
        <scheme val="minor"/>
      </rPr>
      <t>Papier toaletowy szary maxi a'8 -</t>
    </r>
    <r>
      <rPr>
        <sz val="11"/>
        <rFont val="Calibri"/>
        <family val="2"/>
        <charset val="238"/>
        <scheme val="minor"/>
      </rPr>
      <t xml:space="preserve"> Surowiec - makulatura, warstwy - 1, listkowany i gofrowany ,średnica roli - 120mm,średnica glizy - 45mm,długość - 45m, kolor - szary, opakowanie zbiorcze 8 paczek</t>
    </r>
  </si>
  <si>
    <r>
      <rPr>
        <b/>
        <sz val="11"/>
        <color indexed="8"/>
        <rFont val="Calibri"/>
        <family val="2"/>
        <charset val="238"/>
        <scheme val="minor"/>
      </rPr>
      <t>płyn do szyb 5l z amoniakiem</t>
    </r>
    <r>
      <rPr>
        <sz val="11"/>
        <color indexed="8"/>
        <rFont val="Calibri"/>
        <family val="2"/>
        <charset val="238"/>
        <scheme val="minor"/>
      </rPr>
      <t xml:space="preserve"> typu Window.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</si>
  <si>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1"/>
        <color theme="1"/>
        <rFont val="Calibri"/>
        <family val="2"/>
        <charset val="238"/>
        <scheme val="minor"/>
      </rPr>
      <t>środek do czyszczenia sprzętu komputerowego</t>
    </r>
    <r>
      <rPr>
        <sz val="11"/>
        <color theme="1"/>
        <rFont val="Calibri"/>
        <family val="2"/>
        <charset val="238"/>
        <scheme val="minor"/>
      </rPr>
      <t xml:space="preserve"> Skutecznie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r>
  </si>
  <si>
    <r>
      <rPr>
        <b/>
        <sz val="11"/>
        <rFont val="Calibri"/>
        <family val="2"/>
        <charset val="238"/>
        <scheme val="minor"/>
      </rPr>
      <t xml:space="preserve">Płyn do dywanów 500ml. </t>
    </r>
    <r>
      <rPr>
        <sz val="11"/>
        <rFont val="Calibri"/>
        <family val="2"/>
        <charset val="238"/>
        <scheme val="minor"/>
      </rPr>
      <t>typu MORS lub równoważny. Płyn do czyszczenia dywanów i tapicerki doskonale usuwa zanieczyszczenia z dywanów, wykładzin podłogowych i obić tapicerskich. Tworzy aktywna pianę, która wnika głęboko we włókna skutecznie usuwając brud. Do prania ręcznego. Zawiera antyelektrostatyk.</t>
    </r>
  </si>
  <si>
    <r>
      <rPr>
        <b/>
        <sz val="11"/>
        <rFont val="Calibri"/>
        <family val="2"/>
        <charset val="238"/>
        <scheme val="minor"/>
      </rPr>
      <t>środek do pielęgnacji mebli.</t>
    </r>
    <r>
      <rPr>
        <sz val="11"/>
        <rFont val="Calibri"/>
        <family val="2"/>
        <charset val="238"/>
        <scheme val="minor"/>
      </rPr>
      <t xml:space="preserve">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 250ml</t>
    </r>
  </si>
  <si>
    <r>
      <rPr>
        <b/>
        <sz val="11"/>
        <rFont val="Calibri"/>
        <family val="2"/>
        <charset val="238"/>
        <scheme val="minor"/>
      </rPr>
      <t xml:space="preserve">proszek do prania 5 kg </t>
    </r>
    <r>
      <rPr>
        <sz val="11"/>
        <rFont val="Calibri"/>
        <family val="2"/>
        <charset val="238"/>
        <scheme val="minor"/>
      </rPr>
      <t xml:space="preserve">uniwersal zapewnia efektywne i wydajne pranie każdego rodzaju tkanin. Zawiera składniki chroniące przed osadzaniem się kamienia a także związki wybielające tkaniny na bazie tlenu. Doskonały do każdego rodzaju pralki a także do prania ręcznego. </t>
    </r>
  </si>
  <si>
    <r>
      <rPr>
        <b/>
        <sz val="11"/>
        <rFont val="Calibri"/>
        <family val="2"/>
        <charset val="238"/>
        <scheme val="minor"/>
      </rPr>
      <t>ręczniki kuchenne A2</t>
    </r>
    <r>
      <rPr>
        <sz val="11"/>
        <rFont val="Calibri"/>
        <family val="2"/>
        <charset val="238"/>
        <scheme val="minor"/>
      </rPr>
      <t xml:space="preserve"> dwuwarstwowe, ilość listków min. 50. Gramatura papieru [g/m²]: 21,5 g/m²</t>
    </r>
  </si>
  <si>
    <r>
      <rPr>
        <b/>
        <sz val="11"/>
        <color theme="1"/>
        <rFont val="Calibri"/>
        <family val="2"/>
        <charset val="238"/>
        <scheme val="minor"/>
      </rPr>
      <t>ręcznik papierowy Z-Z A'20 zielony.</t>
    </r>
    <r>
      <rPr>
        <sz val="11"/>
        <color theme="1"/>
        <rFont val="Calibri"/>
        <family val="2"/>
        <charset val="238"/>
        <scheme val="minor"/>
      </rPr>
      <t xml:space="preserve">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</si>
  <si>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1"/>
        <color theme="1"/>
        <rFont val="Calibri"/>
        <family val="2"/>
        <charset val="238"/>
        <scheme val="minor"/>
      </rPr>
      <t>rękawice gumowe gospodarcze.</t>
    </r>
    <r>
      <rPr>
        <sz val="11"/>
        <color theme="1"/>
        <rFont val="Calibri"/>
        <family val="2"/>
        <charset val="238"/>
        <scheme val="minor"/>
      </rPr>
      <t xml:space="preserv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</si>
  <si>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t xml:space="preserve">Środek do usuwania naklejek </t>
    </r>
    <r>
      <rPr>
        <sz val="11"/>
        <rFont val="Calibri"/>
        <family val="2"/>
        <charset val="238"/>
        <scheme val="minor"/>
      </rPr>
      <t>typu ORO - usuwa naklejki,etykiety,resztki kleju,gumę</t>
    </r>
  </si>
  <si>
    <r>
      <rPr>
        <b/>
        <sz val="11"/>
        <rFont val="Calibri"/>
        <family val="2"/>
        <charset val="238"/>
        <scheme val="minor"/>
      </rPr>
      <t>emulsja do pcv/lin</t>
    </r>
    <r>
      <rPr>
        <sz val="11"/>
        <rFont val="Calibri"/>
        <family val="2"/>
        <charset val="238"/>
        <scheme val="minor"/>
      </rPr>
      <t xml:space="preserve"> o pojemności 5l.  Odpowiednio dobrana dyspersja polimerowo – woskowa tworzy na powierzchni powłokę o wysokim połysku, która poza walorami estetycznymi zabezpiecza podłogę przed uszkodzeniami, zabrudzeniem i co ważne nie podnosi właściwości poślizgowych powierzchni. To niezwykłe, jak dzięki Sidolux do ochrony i nabłyszczania, podłoga z tworzyw sztucznych odzyskuje swoje piękno.Właściwości produktu: nabłyszcza i odświeża wygląd podłogi bez konieczności polerowania; zabezpiecza podłogi przed uszkodzeniami mechanicznymi; tworzy antypoślizgową powłokę i zwiększa bezpieczeństwo użytkowania podłogi; utrudnia osadzanie się brudu.</t>
    </r>
  </si>
  <si>
    <r>
      <rPr>
        <b/>
        <sz val="11"/>
        <color theme="1"/>
        <rFont val="Calibri"/>
        <family val="2"/>
        <charset val="238"/>
        <scheme val="minor"/>
      </rPr>
      <t>szczoteczki do rąk</t>
    </r>
    <r>
      <rPr>
        <sz val="11"/>
        <color theme="1"/>
        <rFont val="Calibri"/>
        <family val="2"/>
        <charset val="238"/>
        <scheme val="minor"/>
      </rPr>
      <t xml:space="preserve"> Szczotka do czyszczenia rąk i paznokci. Wykonana z kolorowego tworzywa sztucznego ze sztywnym, białym włosiem syntetycznym. Posiada wygodny w trzymaniu, dopasowany do dłoni, trwały uchwyt w przyjemnych dla oka różnorodnych kolorach.
Wymiary: wys. 7cm., dł. 9cm., szer. 4cm.</t>
    </r>
  </si>
  <si>
    <r>
      <rPr>
        <b/>
        <sz val="11"/>
        <color indexed="8"/>
        <rFont val="Calibri"/>
        <family val="2"/>
        <charset val="238"/>
        <scheme val="minor"/>
      </rPr>
      <t>szczotka do kurzu</t>
    </r>
    <r>
      <rPr>
        <sz val="11"/>
        <color indexed="8"/>
        <rFont val="Calibri"/>
        <family val="2"/>
        <charset val="238"/>
        <scheme val="minor"/>
      </rPr>
      <t>. długość całkowita : 81 - 103 cm
długość robocza : 37 cm
Poręczna szczotka do odmiatania kurzu oraz pajęczyn</t>
    </r>
  </si>
  <si>
    <r>
      <rPr>
        <b/>
        <sz val="11"/>
        <rFont val="Calibri"/>
        <family val="2"/>
        <charset val="238"/>
        <scheme val="minor"/>
      </rPr>
      <t xml:space="preserve">ścierka do podłogi szara  70x80.  </t>
    </r>
    <r>
      <rPr>
        <sz val="11"/>
        <rFont val="Calibri"/>
        <family val="2"/>
        <charset val="238"/>
        <scheme val="minor"/>
      </rPr>
      <t>Bardzo wytrzymała i gruba ścierka przeznaczona przede wszystkim do mycia podłogi. Dzięki specjalnej strukturze włókien jest bardzo chłonna. Spore rozmiary sprawiają, że idealnie nadaje się do czyszczenia dużych powierzchni.</t>
    </r>
  </si>
  <si>
    <r>
      <rPr>
        <b/>
        <sz val="11"/>
        <color theme="1"/>
        <rFont val="Calibri"/>
        <family val="2"/>
        <charset val="238"/>
        <scheme val="minor"/>
      </rPr>
      <t>ścierka mikrofibra 3</t>
    </r>
    <r>
      <rPr>
        <sz val="11"/>
        <color theme="1"/>
        <rFont val="Calibri"/>
        <family val="2"/>
        <charset val="238"/>
        <scheme val="minor"/>
      </rPr>
      <t>0/30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</si>
  <si>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color theme="1"/>
        <rFont val="Calibri"/>
        <family val="2"/>
        <charset val="238"/>
        <scheme val="minor"/>
      </rPr>
      <t>ścierka uniwersalna</t>
    </r>
    <r>
      <rPr>
        <sz val="11"/>
        <color theme="1"/>
        <rFont val="Calibri"/>
        <family val="2"/>
        <charset val="238"/>
        <scheme val="minor"/>
      </rPr>
      <t xml:space="preserve"> super mikrofibra 40/40  Niezwykle chłonna, do zastosowań uniwersalnych ściereczka z mikrofibry, usuwa brud, tłuszcz i kurz znacznie efektywniej, niż tradycyjne ścierki.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</si>
  <si>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color theme="1"/>
        <rFont val="Calibri"/>
        <family val="2"/>
        <charset val="238"/>
        <scheme val="minor"/>
      </rPr>
      <t>Płyn kamień i rdza.</t>
    </r>
    <r>
      <rPr>
        <sz val="11"/>
        <color theme="1"/>
        <rFont val="Calibri"/>
        <family val="2"/>
        <charset val="238"/>
        <scheme val="minor"/>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</si>
  <si>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1"/>
        <rFont val="Calibri"/>
        <family val="2"/>
        <charset val="238"/>
        <scheme val="minor"/>
      </rPr>
      <t>Zapach do postawienia w toaletach-</t>
    </r>
    <r>
      <rPr>
        <sz val="11"/>
        <rFont val="Calibri"/>
        <family val="2"/>
        <charset val="238"/>
        <scheme val="minor"/>
      </rPr>
      <t xml:space="preserve"> typu FILIP FRESH 150g lub równowany</t>
    </r>
  </si>
  <si>
    <r>
      <rPr>
        <b/>
        <sz val="11"/>
        <color indexed="8"/>
        <rFont val="Calibri"/>
        <family val="2"/>
        <charset val="238"/>
        <scheme val="minor"/>
      </rPr>
      <t>Torebki woreczki HDPE 14/4/38(22x38) op.100szt</t>
    </r>
    <r>
      <rPr>
        <sz val="11"/>
        <color indexed="8"/>
        <rFont val="Calibri"/>
        <family val="2"/>
        <charset val="238"/>
        <scheme val="minor"/>
      </rPr>
      <t>.Uniwersalne nadające się do pakowania art.. Spożywczych ,przeznaczone do gastronomii i sklepów spożywczych.Są bardzo użyteczne do pakowania owoców i warzyw.HDPE stanowią doskonałą izolację dla produktów spożywczych od otoczenia,zapewniając odpowiednie przechowywanie.</t>
    </r>
  </si>
  <si>
    <r>
      <rPr>
        <b/>
        <sz val="11"/>
        <color indexed="8"/>
        <rFont val="Calibri"/>
        <family val="2"/>
        <charset val="238"/>
        <scheme val="minor"/>
      </rPr>
      <t>wiadro do mop 15 l</t>
    </r>
    <r>
      <rPr>
        <sz val="11"/>
        <color indexed="8"/>
        <rFont val="Calibri"/>
        <family val="2"/>
        <charset val="238"/>
        <scheme val="minor"/>
      </rPr>
      <t>. Plastikowe, wiadro z wyciskaczem do mopa . Pojemność 15 litrów. Wyposażone w wyprofilowany uchwyt na spodzie, który ułatwia wylewanie zawartości.</t>
    </r>
  </si>
  <si>
    <r>
      <rPr>
        <b/>
        <sz val="11"/>
        <rFont val="Calibri"/>
        <family val="2"/>
        <charset val="238"/>
        <scheme val="minor"/>
      </rPr>
      <t xml:space="preserve">Duże gąbki do zmywania 5 szt - żółto zielone dwuwarstwowe, </t>
    </r>
    <r>
      <rPr>
        <sz val="11"/>
        <rFont val="Calibri"/>
        <family val="2"/>
        <charset val="238"/>
        <scheme val="minor"/>
      </rPr>
      <t>miękka gąbka i szorstka mikrofibra,produkt wykonany z bardzo wytrzymałej pianki zgrzanej z grubą fibrą.Duży rozmiar,materiał poliester,polipropylen,ilość szt. w opakowaniu 5 szt</t>
    </r>
  </si>
  <si>
    <r>
      <rPr>
        <b/>
        <sz val="11"/>
        <rFont val="Calibri"/>
        <family val="2"/>
        <charset val="238"/>
        <scheme val="minor"/>
      </rPr>
      <t>worki na śmieci 60l A'10</t>
    </r>
    <r>
      <rPr>
        <sz val="11"/>
        <rFont val="Calibri"/>
        <family val="2"/>
        <charset val="238"/>
        <scheme val="minor"/>
      </rPr>
      <t xml:space="preserve">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</si>
  <si>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theme="1"/>
        <rFont val="Calibri"/>
        <family val="2"/>
        <charset val="238"/>
        <scheme val="minor"/>
      </rPr>
      <t>worki śmieciowe  45l A'10</t>
    </r>
    <r>
      <rPr>
        <sz val="11"/>
        <color theme="1"/>
        <rFont val="Calibri"/>
        <family val="2"/>
        <charset val="238"/>
        <scheme val="minor"/>
      </rPr>
      <t xml:space="preserve"> -  Worki na śmieci 45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r>
  </si>
  <si>
    <r>
      <rPr>
        <b/>
        <sz val="11"/>
        <rFont val="Calibri"/>
        <family val="2"/>
        <charset val="238"/>
        <scheme val="minor"/>
      </rPr>
      <t>Pasta do czyszczenia  Sama 250g</t>
    </r>
    <r>
      <rPr>
        <sz val="11"/>
        <rFont val="Calibri"/>
        <family val="2"/>
        <charset val="238"/>
        <scheme val="minor"/>
      </rPr>
      <t>. Zastosowanie do wszelkich powierzchni zmywalnych.Przeznaczona do usuwania długotrwałych zabrudzeń.Opakowanie 250g, stosowana w gospodarstwach domowych placówkach gastronomicznych,handlowych i zdrowotnych</t>
    </r>
  </si>
  <si>
    <r>
      <rPr>
        <b/>
        <sz val="11"/>
        <rFont val="Calibri"/>
        <family val="2"/>
        <charset val="238"/>
        <scheme val="minor"/>
      </rPr>
      <t>zmiotka + szufelka z gumą</t>
    </r>
    <r>
      <rPr>
        <sz val="11"/>
        <rFont val="Calibri"/>
        <family val="2"/>
        <charset val="238"/>
        <scheme val="minor"/>
      </rPr>
      <t>. SPECYFIKACJA PRODUKTU: długość szufelki z uchwytem - 32 cm, szerokość szufelki - 22 cm, długość szczotki - 27 cm, długość włosia szczotki - 5 cm, waga kompletu: 130 g</t>
    </r>
  </si>
  <si>
    <r>
      <rPr>
        <b/>
        <sz val="11"/>
        <rFont val="Calibri"/>
        <family val="2"/>
        <charset val="238"/>
        <scheme val="minor"/>
      </rPr>
      <t xml:space="preserve">Rękawiczki lateksowe jednorazowe typu SANTEX rozmiar L </t>
    </r>
    <r>
      <rPr>
        <sz val="11"/>
        <rFont val="Calibri"/>
        <family val="2"/>
        <charset val="238"/>
        <scheme val="minor"/>
      </rPr>
      <t>zapewniają doskonałe czucie są elastyczne i bardzo wytrzymałe</t>
    </r>
  </si>
  <si>
    <r>
      <t xml:space="preserve">Folia aluminiowa PERFECTO - rolka 10m, </t>
    </r>
    <r>
      <rPr>
        <sz val="11"/>
        <rFont val="Calibri"/>
        <family val="2"/>
        <charset val="238"/>
        <scheme val="minor"/>
      </rPr>
      <t>Do pieczenia,smażenia i gotowania na parze produktów spożywczych różnego typu.Folia doskonale sprawdza się przy przechowywaniu produktów spożywczych.Pozwala zachować świeżość na długi czas.Zapobiega przenikaniu intensywnych zapachów. Szwer.30cm,długość 10m.</t>
    </r>
  </si>
  <si>
    <r>
      <rPr>
        <b/>
        <sz val="11"/>
        <rFont val="Calibri"/>
        <family val="2"/>
        <charset val="238"/>
        <scheme val="minor"/>
      </rPr>
      <t>płyn nabłyszczacz do zmywarki 5KG.</t>
    </r>
    <r>
      <rPr>
        <sz val="11"/>
        <rFont val="Calibri"/>
        <family val="2"/>
        <charset val="238"/>
        <scheme val="minor"/>
      </rPr>
      <t xml:space="preserve">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</si>
  <si>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1"/>
        <rFont val="Calibri"/>
        <family val="2"/>
        <charset val="238"/>
        <scheme val="minor"/>
      </rPr>
      <t>Ścierka do podłogi Orange Arix</t>
    </r>
    <r>
      <rPr>
        <sz val="11"/>
        <rFont val="Calibri"/>
        <family val="2"/>
        <charset val="238"/>
        <scheme val="minor"/>
      </rPr>
      <t>, rozmiar 50x60cm, pomarańczowa.Wykonana jest z bogatej mieszanki włókien,która zapewnia skuteczne działanie czyszczące i odporność na częste stosownie.Jest miękka,gładka,nie strzępi się dlatego nadaje się również do wszelkich rodzajów podłóg jak kafelki ceramiczne,marmur, panele,parkiet</t>
    </r>
  </si>
  <si>
    <r>
      <t>Wkład do mopa płaskiego bawełniany.</t>
    </r>
    <r>
      <rPr>
        <sz val="11"/>
        <rFont val="Calibri"/>
        <family val="2"/>
        <charset val="238"/>
        <scheme val="minor"/>
      </rPr>
      <t>Przeznaczony jest do ścierania powierzchni ceramicznych,PCV itp..Posiada możliwość wyżymania mopa w rękach oraz w wiadrze dzieki ulepszonemu zaczepianiu nakladki. Pozoatawia minimum wilgoci na mytej powierzchni.Przystosowany do wielokrotnego użytku.Długość 46 cm,szerokość 14 cm,waga kompletu wraz z opakowaniem ok.80g</t>
    </r>
  </si>
  <si>
    <r>
      <rPr>
        <b/>
        <sz val="11"/>
        <rFont val="Calibri"/>
        <family val="2"/>
        <charset val="238"/>
        <scheme val="minor"/>
      </rPr>
      <t>Ręcznik kuchenny</t>
    </r>
    <r>
      <rPr>
        <sz val="11"/>
        <rFont val="Calibri"/>
        <family val="2"/>
        <charset val="238"/>
        <scheme val="minor"/>
      </rPr>
      <t xml:space="preserve"> gruba rolka czyściwo białe celuloza 2 - warstwowe 220m, Bardzo dobrej jakości białe czyściwo .Długość czyściwa w rolce 220m.</t>
    </r>
  </si>
  <si>
    <r>
      <rPr>
        <b/>
        <sz val="11"/>
        <rFont val="Calibri"/>
        <family val="2"/>
        <charset val="238"/>
        <scheme val="minor"/>
      </rPr>
      <t>Rękawice robocze Urgent 1003</t>
    </r>
    <r>
      <rPr>
        <sz val="11"/>
        <rFont val="Calibri"/>
        <family val="2"/>
        <charset val="238"/>
        <scheme val="minor"/>
      </rPr>
      <t xml:space="preserve"> powlekane latexem rozmiar L stosowane w przemyśle, budownictwie motoryzacji i rolnictwie</t>
    </r>
  </si>
  <si>
    <r>
      <rPr>
        <b/>
        <sz val="11"/>
        <rFont val="Calibri"/>
        <family val="2"/>
        <charset val="238"/>
        <scheme val="minor"/>
      </rPr>
      <t>Preparat domycia i  szybkiej dezynfekcji</t>
    </r>
    <r>
      <rPr>
        <sz val="11"/>
        <rFont val="Calibri"/>
        <family val="2"/>
        <charset val="238"/>
        <scheme val="minor"/>
      </rPr>
      <t xml:space="preserve"> delikatnch powierzchni typu</t>
    </r>
    <r>
      <rPr>
        <b/>
        <sz val="11"/>
        <rFont val="Calibri"/>
        <family val="2"/>
        <charset val="238"/>
        <scheme val="minor"/>
      </rPr>
      <t xml:space="preserve"> MEDI-SEPT VELOX</t>
    </r>
    <r>
      <rPr>
        <sz val="11"/>
        <rFont val="Calibri"/>
        <family val="2"/>
        <charset val="238"/>
        <scheme val="minor"/>
      </rPr>
      <t xml:space="preserve"> lub równoważny.Butelka ze spryskiwaczem </t>
    </r>
  </si>
  <si>
    <r>
      <rPr>
        <b/>
        <sz val="11"/>
        <rFont val="Calibri"/>
        <family val="2"/>
        <charset val="238"/>
        <scheme val="minor"/>
      </rPr>
      <t>płyn do zmywarki 5 k</t>
    </r>
    <r>
      <rPr>
        <sz val="11"/>
        <rFont val="Calibri"/>
        <family val="2"/>
        <charset val="238"/>
        <scheme val="minor"/>
      </rPr>
      <t>g.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</si>
  <si>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t>suma</t>
  </si>
  <si>
    <t>Nazwa jednostki: Liceum Ogólnokształcące ul. Jachowicza 13; 39-400 Tarnobrzeg</t>
  </si>
  <si>
    <t>emulsja wysokopołyskowa do tworzyw sztucznych 600ml typu PLAST lub równowazna.Emulsja do pielęgnacji powierzchni z PCV, linoleum oraz innych tworzyw sztucznych. Nowoczesne składniki gwarantują podłogom idealny połysk. Efektywnie pielęgnują powierzchnie, zwiększają bezpieczeństwo, dzięki właściwościom antypoślizgowym. Produkt nie wymaga rozcieńczania, nie przynosi negatywnych skutków środowisku. Plastikowa butelka z nakrętką. Emulsja posiada Świadectwo Jakości Zdrowotnej PZH.</t>
  </si>
  <si>
    <t>Ścierki do mycia podłóg 60 x 120 z włókniny przeszywanej i bawełny</t>
  </si>
  <si>
    <t xml:space="preserve">płyn do okien 500ml. Płyn do mycia powierzchni szklanych  zapewnia czystość bez smug poprzez impregnację szklanych powierzchni, która utrudnia ich zwilżanie wodą i osadzanie się na nich kurzu powodując, że powierzchnia nie będzie szybko ulegać zabrudzeniu. Rezultat to dłuższy połysk bez smug. Do użycia wewnątrz pomieszczeń i poza nimi. Składniki:&lt;5% anionowe środki powierzchniowo czynne, kompozycja zapachowa, Benzisothiazolinone, Methylisothiazolinone. </t>
  </si>
  <si>
    <t>Płyn do czyszczenia paneli i podłóg drewnianych ze środkami powierzchniowo czynnymi, z emulsją woskową i rozpuszczalnikami wodorozcieńczalnymi, 1 l typu SILUX -LAKMA lub równoważny. Właściwości produktu:
- doskonale myje i czyści;
- pozostawia piękny zapach;
- chroni podłogę przed negatywnym wpływem wilgoci.</t>
  </si>
  <si>
    <t>Zagęszczony płyn czyszcząco-dezenfekujący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</si>
  <si>
    <t>Żel do Wc 500ml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</si>
  <si>
    <t xml:space="preserve">Płyn do mycia naczyń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 L </t>
  </si>
  <si>
    <r>
      <rPr>
        <b/>
        <sz val="10"/>
        <rFont val="Arial"/>
        <family val="2"/>
        <charset val="238"/>
      </rPr>
      <t xml:space="preserve">Mop profesjonalny płaski </t>
    </r>
    <r>
      <rPr>
        <sz val="10"/>
        <rFont val="Arial"/>
        <family val="2"/>
        <charset val="238"/>
      </rPr>
      <t>z kieszeniami, wykonany z wysokogatunkowej bawełny,o szer. 50 cm do pastowania powierzchni</t>
    </r>
  </si>
  <si>
    <r>
      <rPr>
        <b/>
        <sz val="10"/>
        <rFont val="Arial"/>
        <family val="2"/>
        <charset val="238"/>
      </rPr>
      <t xml:space="preserve">Mop paskowy  wykonany z wiskozy, perforowany o długości 19 cm, odporny na środki dezynfekujące </t>
    </r>
    <r>
      <rPr>
        <sz val="10"/>
        <rFont val="Arial"/>
        <family val="2"/>
        <charset val="238"/>
      </rPr>
      <t>. - do stosowania na sucho
- zbiera cząstki brudu
- idealny do każdego rodzaju podłogi
- nie rysuje powierzchni
- łatwo dociera do wszystkich zakamarków
- doskonałe właściwości wchłaniania
- bardzo wytrzymały</t>
    </r>
  </si>
  <si>
    <r>
      <rPr>
        <b/>
        <sz val="10"/>
        <rFont val="Arial"/>
        <family val="2"/>
        <charset val="238"/>
      </rPr>
      <t>papier toaletowy A'8 biały</t>
    </r>
    <r>
      <rPr>
        <sz val="11"/>
        <color theme="1"/>
        <rFont val="Calibri"/>
        <family val="2"/>
        <charset val="238"/>
        <scheme val="minor"/>
      </rPr>
      <t>. 
Wysokiej jakości papier toaletowy, miękki i delikatny w dotyku
    Ilość rolek: 8szt
    Ilość warstw: 2
    Średnica rolki: 11cm
    140 listków o wymiarach 9x11cm na rolce
    100% celuloza</t>
    </r>
  </si>
  <si>
    <r>
      <rPr>
        <b/>
        <sz val="10"/>
        <color indexed="8"/>
        <rFont val="Arial"/>
        <family val="2"/>
        <charset val="238"/>
      </rPr>
      <t>proszek  ok. 5kg uniwersalny typu  ''E'</t>
    </r>
    <r>
      <rPr>
        <sz val="10"/>
        <color indexed="8"/>
        <rFont val="Arial"/>
        <family val="2"/>
        <charset val="238"/>
      </rPr>
      <t>' lub równowazny. Składniki
5-15% anionowe środki powierzchniowo czynne, &lt;5% niejonowe środki powierzchniowo czynne, mydło, polikarboksylany, fosfoniany, zeolit, enzymy, kompozycja zapachowa (Hexyl Cinnamal)</t>
    </r>
  </si>
  <si>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t>
  </si>
  <si>
    <t>rękawice gumowe gospodarcze.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</si>
  <si>
    <t xml:space="preserve">gąbki do zmywania 10szt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</si>
  <si>
    <t xml:space="preserve">worki śmieciowe  120l A'10  -  Wykonane z folii LDPE  przez co, są bardziej odporne na rozerwanie. Zwiększona wytrzymałość dna worka poprzez zastosowanie prostego zgrzewu. Nieprzeźroczyste. Surowiec do produkcji w 100% pochodzi z recyklingu. Służą do pakowania odpadów sanitarnych i śmieci. </t>
  </si>
  <si>
    <t>Nazwa jednostki: Centrum Kształcenia Zawodowego ul. Kopernika 5; 39-400 Tarnobrzeg</t>
  </si>
  <si>
    <r>
      <rPr>
        <b/>
        <sz val="11"/>
        <color indexed="8"/>
        <rFont val="Calibri"/>
        <family val="2"/>
        <charset val="238"/>
        <scheme val="minor"/>
      </rPr>
      <t>płyn do szyb 1l pompka.</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</si>
  <si>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rFont val="Calibri"/>
        <family val="2"/>
        <charset val="238"/>
        <scheme val="minor"/>
      </rPr>
      <t xml:space="preserve">Mleczko do czyszczenia </t>
    </r>
    <r>
      <rPr>
        <sz val="11"/>
        <color theme="1"/>
        <rFont val="Calibri"/>
        <family val="2"/>
        <charset val="238"/>
        <scheme val="minor"/>
      </rPr>
      <t>powierzchni o pojemność 750 ml Składniki:&lt;5% anionowe środki powierzchniowo czynne, niejonowe środki powierzchniowo czynne, mydło, kompozycje zapachowe, Limonene, Benzisothiazolinone, Geraniol. Mleczko typu Cif lub równoważne</t>
    </r>
  </si>
  <si>
    <r>
      <t xml:space="preserve">MORS Żel do WC </t>
    </r>
    <r>
      <rPr>
        <sz val="11"/>
        <rFont val="Calibri"/>
        <family val="2"/>
        <charset val="238"/>
        <scheme val="minor"/>
      </rPr>
      <t>- produkt przeznaczony do mycia, do czyszczania i dezynfekcji powierzchni sanitarnych. Żelowa konsystencja zapewnia dłuższe działanie produktu, zwiększając jego skuteczność. Dodatkowo preparat dezynfekuje czyszczoną powierzchnie oraz ją odświeża. Produkt w najniższej cenie. Przeznaczony do zastosowania w tradycyjnych gospodarstwach domowych oraz w obiektach użyteczności publicznej. Pojemność 750 ml. Produkt nieposiadający piktogramu z krzyżykiem.</t>
    </r>
  </si>
  <si>
    <r>
      <rPr>
        <b/>
        <sz val="11"/>
        <color theme="1"/>
        <rFont val="Calibri"/>
        <family val="2"/>
        <charset val="238"/>
        <scheme val="minor"/>
      </rPr>
      <t xml:space="preserve">druciak metalowy A'3 </t>
    </r>
    <r>
      <rPr>
        <sz val="11"/>
        <color theme="1"/>
        <rFont val="Calibri"/>
        <family val="2"/>
        <charset val="238"/>
        <scheme val="minor"/>
      </rPr>
      <t>idealny do czyszczenia mocno zabrudzonych garnków, patelni wykonanych z aluminium, stali emaliowanej oraz ognioodpornego szkła. Nie rani dłoni i nie rysuje powierzchni. Druciak zbudowany jest ze zwiniętej spiralki charakterycującej się giętkością i sprężystością.</t>
    </r>
  </si>
  <si>
    <r>
      <rPr>
        <b/>
        <sz val="11"/>
        <rFont val="Calibri"/>
        <family val="2"/>
        <charset val="238"/>
        <scheme val="minor"/>
      </rPr>
      <t xml:space="preserve">gąbki do zmywania 10szt </t>
    </r>
    <r>
      <rPr>
        <sz val="11"/>
        <rFont val="Calibri"/>
        <family val="2"/>
        <charset val="238"/>
        <scheme val="minor"/>
      </rPr>
      <t xml:space="preserve">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r>
  </si>
  <si>
    <r>
      <rPr>
        <b/>
        <sz val="11"/>
        <rFont val="Calibri"/>
        <family val="2"/>
        <charset val="238"/>
        <scheme val="minor"/>
      </rPr>
      <t>Kij Lakierowany</t>
    </r>
    <r>
      <rPr>
        <sz val="11"/>
        <color theme="1"/>
        <rFont val="Calibri"/>
        <family val="2"/>
        <charset val="238"/>
        <scheme val="minor"/>
      </rPr>
      <t xml:space="preserve"> z gwintem wkręcany 130cm  Drążek metalowy, powlekany warstwą lakierowaną.
Mocny, wkręcany gwint. </t>
    </r>
  </si>
  <si>
    <r>
      <rPr>
        <b/>
        <sz val="11"/>
        <rFont val="Calibri"/>
        <family val="2"/>
        <charset val="238"/>
        <scheme val="minor"/>
      </rPr>
      <t xml:space="preserve">Mop sznurkowy 300 g dł 35 cm </t>
    </r>
    <r>
      <rPr>
        <sz val="11"/>
        <rFont val="Calibri"/>
        <family val="2"/>
        <charset val="238"/>
        <scheme val="minor"/>
      </rPr>
      <t xml:space="preserve"> Bawełniana końcówka
    Wygodna w użyciu
    Nie powoduje zadrapań
    Nie pozostawia smug
    Bardzo dobra absorbcja wody
    Skręcone szurki dla zwiększenia efektywności mycia</t>
    </r>
  </si>
  <si>
    <r>
      <rPr>
        <b/>
        <sz val="11"/>
        <color indexed="8"/>
        <rFont val="Calibri"/>
        <family val="2"/>
        <charset val="238"/>
        <scheme val="minor"/>
      </rPr>
      <t>mydło w płynie 5l</t>
    </r>
    <r>
      <rPr>
        <sz val="11"/>
        <color indexed="8"/>
        <rFont val="Calibri"/>
        <family val="2"/>
        <charset val="238"/>
        <scheme val="minor"/>
      </rPr>
      <t>. mydło w płynie posiadające znakomite właściwości antybakteryjne. Doskonale myje i pielęgnuje skórę rąk i całego ciała.  Zawiera betainę, glicerynę oraz lanolinę.
 -posiada naturalne pH
-przebadane dermatologicznie</t>
    </r>
  </si>
  <si>
    <r>
      <rPr>
        <b/>
        <sz val="11"/>
        <color indexed="8"/>
        <rFont val="Calibri"/>
        <family val="2"/>
        <charset val="238"/>
        <scheme val="minor"/>
      </rPr>
      <t>mydło w płynie 0,5l</t>
    </r>
    <r>
      <rPr>
        <sz val="11"/>
        <color indexed="8"/>
        <rFont val="Calibri"/>
        <family val="2"/>
        <charset val="238"/>
        <scheme val="minor"/>
      </rPr>
      <t>.z pompką mydło w płynie posiadające znakomite właściwości antybakteryjne. Doskonale myje i pielęgnuje skórę rąk i całego ciała.  Zawiera betainę, glicerynę oraz lanolinę.
 -posiada naturalne pH
-przebadane dermatologicznie</t>
    </r>
  </si>
  <si>
    <r>
      <rPr>
        <b/>
        <sz val="11"/>
        <rFont val="Calibri"/>
        <family val="2"/>
        <charset val="238"/>
        <scheme val="minor"/>
      </rPr>
      <t xml:space="preserve">kremowe mydło w płynie 900ML ZAPAS  </t>
    </r>
    <r>
      <rPr>
        <sz val="11"/>
        <rFont val="Calibri"/>
        <family val="2"/>
        <charset val="238"/>
        <scheme val="minor"/>
      </rPr>
      <t>typu Apart lub równoważne- Nawilża skórę dzięki ekstraktom z jasminu i orchidei. Zawiera naturalne prebiotyki, które odbudowują i wzmacniają korzystną dla człowieka florę bakteryjną; - pH neutralne dla skóry,  bez parabenów, silikonów i barwników; - hipoalergiczne ; 
Składniki i wartości odżywcze : Aqua, Sodium Laureth Sulfate, Cocamidopropyl Betaine, Sodium Chloride, Glycereth-2 Cocoate, Urea, Inulin, Styrene/Acrylates Copolymer, Sodium PEG-7 Olive Oil Carboxylate, Sodium Astrocaryum Murumuruate, Panthenol, Polysorbate-20, PEG-20 Glyceryl Laurate, Retinyl Palmitate, Tocopherol, Linoleic Acid, Propylene Glycol, Magnolia Grandiflora Flower Extract, Nymphaea Alba Flower Extract, Parfum, Benzyl Alcohol, Coumarin, Benzyl Salicylate, Citric Acid, methylchloroisothiazolinone, Methylisothiazolinone</t>
    </r>
  </si>
  <si>
    <t>szt.</t>
  </si>
  <si>
    <r>
      <rPr>
        <b/>
        <sz val="11"/>
        <rFont val="Calibri"/>
        <family val="2"/>
        <charset val="238"/>
        <scheme val="minor"/>
      </rPr>
      <t xml:space="preserve">odświeżacz powietrza 300ml </t>
    </r>
    <r>
      <rPr>
        <sz val="11"/>
        <rFont val="Calibri"/>
        <family val="2"/>
        <charset val="238"/>
        <scheme val="minor"/>
      </rPr>
      <t>-   ze specjalną technologią Odourclear oczyszcza powietrze z uporczywych, nieprzyjemnych zapachów, pozostawiając świeżą, delikatną woń.  zapach unikalnej kompozycji egzotycznych kwiatów, w której orchidee reprezentują delikatną równowagę i harmonię natury. Przyjemny zapach; Wydajność produktu; Elegancki design opakowania; Ergonomiczny atomizer, zawiera propelent - azot</t>
    </r>
  </si>
  <si>
    <r>
      <rPr>
        <b/>
        <sz val="11"/>
        <rFont val="Calibri"/>
        <family val="2"/>
        <charset val="238"/>
        <scheme val="minor"/>
      </rPr>
      <t>Wkład do odświeżacza elektrycznego</t>
    </r>
    <r>
      <rPr>
        <sz val="11"/>
        <rFont val="Calibri"/>
        <family val="2"/>
        <charset val="238"/>
        <scheme val="minor"/>
      </rPr>
      <t xml:space="preserve">  zapas do elektrycznego odświeżacza powietrza,  Buteleczka z koncentratem olejku zapachowego o pojemności 19 ml., zapach: Księżycowa Lilia otulona satyną</t>
    </r>
  </si>
  <si>
    <r>
      <rPr>
        <b/>
        <sz val="11"/>
        <rFont val="Calibri"/>
        <family val="2"/>
        <charset val="238"/>
        <scheme val="minor"/>
      </rPr>
      <t>papier toaletowy A'8 biały</t>
    </r>
    <r>
      <rPr>
        <sz val="11"/>
        <rFont val="Calibri"/>
        <family val="2"/>
        <charset val="238"/>
        <scheme val="minor"/>
      </rPr>
      <t>. 
Wysokiej jakości papier toaletowy, miękki i delikatny w dotyku
    Ilość rolek: 8szt
    Ilość warstw: 2
    Średnica rolki: 11cm
    140 listków o wymiarach 9x11cm na rolce
    100% celuloza</t>
    </r>
  </si>
  <si>
    <r>
      <rPr>
        <b/>
        <sz val="11"/>
        <rFont val="Calibri"/>
        <family val="2"/>
        <charset val="238"/>
        <scheme val="minor"/>
      </rPr>
      <t>środek do pielęgnacji mebli.</t>
    </r>
    <r>
      <rPr>
        <sz val="11"/>
        <rFont val="Calibri"/>
        <family val="2"/>
        <charset val="238"/>
        <scheme val="minor"/>
      </rPr>
      <t xml:space="preserve">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 ml</t>
    </r>
  </si>
  <si>
    <r>
      <t xml:space="preserve">ręczniki kuchenne  </t>
    </r>
    <r>
      <rPr>
        <sz val="11"/>
        <color indexed="8"/>
        <rFont val="Calibri"/>
        <family val="2"/>
        <charset val="238"/>
        <scheme val="minor"/>
      </rPr>
      <t>A2 dwuwarstwowe, ilość listków min. 50.;  rozmiar listka: 23 x 23 cm* (*tolerancja: ± 5%). Gramatura papieru [g/m²]: 21,5 g/m²</t>
    </r>
  </si>
  <si>
    <r>
      <rPr>
        <b/>
        <sz val="11"/>
        <color theme="1"/>
        <rFont val="Calibri"/>
        <family val="2"/>
        <charset val="238"/>
        <scheme val="minor"/>
      </rPr>
      <t xml:space="preserve">rękawice lateksowe A'100. </t>
    </r>
    <r>
      <rPr>
        <sz val="11"/>
        <color theme="1"/>
        <rFont val="Calibri"/>
        <family val="2"/>
        <charset val="238"/>
        <scheme val="minor"/>
      </rPr>
      <t>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</si>
  <si>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1"/>
        <rFont val="Calibri"/>
        <family val="2"/>
        <charset val="238"/>
        <scheme val="minor"/>
      </rPr>
      <t>ścierka do kurzu A'3</t>
    </r>
    <r>
      <rPr>
        <sz val="11"/>
        <rFont val="Calibri"/>
        <family val="2"/>
        <charset val="238"/>
        <scheme val="minor"/>
      </rPr>
      <t xml:space="preserve"> Idealna ściereczka do czyszczenia mebli oraz łatwo elektryzujących się powierzchni. Skutecznie pochłania kurz, dzięki czemu nie unosi się on w powietrzu. Jest miękka, puszysta i przyjemna w dotyku. </t>
    </r>
  </si>
  <si>
    <t>op.</t>
  </si>
  <si>
    <r>
      <rPr>
        <b/>
        <sz val="11"/>
        <color indexed="8"/>
        <rFont val="Calibri"/>
        <family val="2"/>
        <charset val="238"/>
        <scheme val="minor"/>
      </rPr>
      <t>ścierka podłogowa</t>
    </r>
    <r>
      <rPr>
        <sz val="11"/>
        <color indexed="8"/>
        <rFont val="Calibri"/>
        <family val="2"/>
        <charset val="238"/>
        <scheme val="minor"/>
      </rPr>
      <t xml:space="preserve"> szara duża ekologiczna 90x60</t>
    </r>
  </si>
  <si>
    <t>Nazwa jednostki: Poradnia Psychologiczo - Pedagogiczna ul. Kościuszki 30; 39-400 Tarnobrzeg</t>
  </si>
  <si>
    <r>
      <rPr>
        <b/>
        <sz val="11"/>
        <color theme="1"/>
        <rFont val="Calibri"/>
        <family val="2"/>
        <charset val="238"/>
        <scheme val="minor"/>
      </rPr>
      <t xml:space="preserve">Płyn uniwersalny do mycia podłóg </t>
    </r>
    <r>
      <rPr>
        <sz val="11"/>
        <color theme="1"/>
        <rFont val="Calibri"/>
        <family val="2"/>
        <charset val="238"/>
        <scheme val="minor"/>
      </rPr>
      <t>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</si>
  <si>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1"/>
        <rFont val="Calibri"/>
        <family val="2"/>
        <charset val="238"/>
        <scheme val="minor"/>
      </rPr>
      <t>Zmywak profilowany</t>
    </r>
    <r>
      <rPr>
        <sz val="11"/>
        <rFont val="Calibri"/>
        <family val="2"/>
        <charset val="238"/>
        <scheme val="minor"/>
      </rPr>
      <t xml:space="preserve"> A'2 mocna włóknina usuwa szybko i bez wysiłku najbardziej uporczywe plany</t>
    </r>
  </si>
  <si>
    <r>
      <rPr>
        <b/>
        <sz val="11"/>
        <color theme="1"/>
        <rFont val="Calibri"/>
        <family val="2"/>
        <charset val="238"/>
        <scheme val="minor"/>
      </rPr>
      <t>udrażniacz  do rur   500 G ś</t>
    </r>
    <r>
      <rPr>
        <sz val="11"/>
        <color theme="1"/>
        <rFont val="Calibri"/>
        <family val="2"/>
        <charset val="238"/>
        <scheme val="minor"/>
      </rPr>
      <t>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</si>
  <si>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theme="1"/>
        <rFont val="Calibri"/>
        <family val="2"/>
        <charset val="238"/>
        <scheme val="minor"/>
      </rPr>
      <t>Mop paskowy 35 cm</t>
    </r>
    <r>
      <rPr>
        <sz val="11"/>
        <color theme="1"/>
        <rFont val="Calibri"/>
        <family val="2"/>
        <charset val="238"/>
        <scheme val="minor"/>
      </rPr>
      <t xml:space="preserve"> do stosowania na sucho; zbiera cząstki brudu, idealny do każdego rodzaju podłogi; nie rysuje powierzchni; łatwo dociera  do wszystkich zakamarków; doskonałe właściwości wchłaniania; bardzo wytzrymały</t>
    </r>
  </si>
  <si>
    <r>
      <rPr>
        <b/>
        <sz val="11"/>
        <rFont val="Calibri"/>
        <family val="2"/>
        <charset val="238"/>
        <scheme val="minor"/>
      </rPr>
      <t>środek do pielęgnacji mebli</t>
    </r>
    <r>
      <rPr>
        <sz val="11"/>
        <rFont val="Calibri"/>
        <family val="2"/>
        <charset val="238"/>
        <scheme val="minor"/>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250ml</t>
    </r>
  </si>
  <si>
    <r>
      <rPr>
        <b/>
        <sz val="11"/>
        <color theme="1"/>
        <rFont val="Calibri"/>
        <family val="2"/>
        <charset val="238"/>
        <scheme val="minor"/>
      </rPr>
      <t>płyn do prania 4l</t>
    </r>
    <r>
      <rPr>
        <sz val="11"/>
        <color theme="1"/>
        <rFont val="Calibri"/>
        <family val="2"/>
        <charset val="238"/>
        <scheme val="minor"/>
      </rPr>
      <t xml:space="preserve"> Płyn do prania w pralkach automatycznych i do prania ręcznego. Chroni kolory, idealny do prania tkanin wełnianych,
bawełnianych i jedwabnych. Jest antystatyczny. Nadaje wypranym tkaninom przyjemny zapach. Przeznaczenie środków piorących:  uniwersalne</t>
    </r>
  </si>
  <si>
    <r>
      <rPr>
        <b/>
        <sz val="11"/>
        <color theme="1"/>
        <rFont val="Calibri"/>
        <family val="2"/>
        <charset val="238"/>
        <scheme val="minor"/>
      </rPr>
      <t>ręcznik papierowy Z-Z A'20 z</t>
    </r>
    <r>
      <rPr>
        <sz val="11"/>
        <color theme="1"/>
        <rFont val="Calibri"/>
        <family val="2"/>
        <charset val="238"/>
        <scheme val="minor"/>
      </rPr>
      <t xml:space="preserve">ielony.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t>
    </r>
  </si>
  <si>
    <t>0p</t>
  </si>
  <si>
    <r>
      <rPr>
        <b/>
        <sz val="11"/>
        <rFont val="Calibri"/>
        <family val="2"/>
        <charset val="238"/>
        <scheme val="minor"/>
      </rPr>
      <t xml:space="preserve">Emulsja do nabłyszczania paneli </t>
    </r>
    <r>
      <rPr>
        <sz val="11"/>
        <rFont val="Calibri"/>
        <family val="2"/>
        <charset val="238"/>
        <scheme val="minor"/>
      </rPr>
      <t>drewnianych 0,5l typu Silux lub równoważny. Preparat tworzy na powierzchni specjalną warstwę. To ona odpowiada za efekt lśnienia, a także za ochronę podłogi przed uszkodzeniami mechanicznymi. 
Właściwości produktu: nabłyszcza i odświeża wygląd podłogi bez konieczności polerowania; zabezpiecza podłogi przed uszkodzeniami mechanicznymi; utrudnia osadzanie się brudu.</t>
    </r>
  </si>
  <si>
    <t>ścierka 60x120</t>
  </si>
  <si>
    <r>
      <rPr>
        <b/>
        <sz val="11"/>
        <rFont val="Calibri"/>
        <family val="2"/>
        <charset val="238"/>
        <scheme val="minor"/>
      </rPr>
      <t xml:space="preserve">worki na śmieci 35l A'15 </t>
    </r>
    <r>
      <rPr>
        <sz val="11"/>
        <rFont val="Calibri"/>
        <family val="2"/>
        <charset val="238"/>
        <scheme val="minor"/>
      </rPr>
      <t xml:space="preserve">Bardzo mocne i wytrzymałe, podwyższona wytrzymałość SUPER MOCNE !
Wykonane z foli LDPE 
Przyjazne dla środowiska 
</t>
    </r>
  </si>
  <si>
    <t>Zapas do mopa Vileda Clean (okragły)</t>
  </si>
  <si>
    <r>
      <rPr>
        <b/>
        <sz val="11"/>
        <rFont val="Calibri"/>
        <family val="2"/>
        <charset val="238"/>
        <scheme val="minor"/>
      </rPr>
      <t xml:space="preserve">odświeżacz powietrza 300ml </t>
    </r>
    <r>
      <rPr>
        <sz val="11"/>
        <rFont val="Calibri"/>
        <family val="2"/>
        <charset val="238"/>
        <scheme val="minor"/>
      </rPr>
      <t>-   - ze specjalną technologią Odourclear oczyszcza powietrze z uporczywych, nieprzyjemnych zapachów, pozostawiając świeżą, delikatną woń.  zapach unikalnej kompozycji egzotycznych kwiatów, w której orchidee reprezentują delikatną równowagę i harmonię natury. Przyjemny zapach; Wydajność produktu; Elegancki design opakowania; Ergonomiczny atomizer, zawiera propelent - azot</t>
    </r>
  </si>
  <si>
    <r>
      <rPr>
        <b/>
        <sz val="11"/>
        <color theme="1"/>
        <rFont val="Calibri"/>
        <family val="2"/>
        <charset val="238"/>
        <scheme val="minor"/>
      </rPr>
      <t xml:space="preserve">płyn do czyszczenia  dywanów  0,5 l. </t>
    </r>
    <r>
      <rPr>
        <sz val="11"/>
        <color theme="1"/>
        <rFont val="Calibri"/>
        <family val="2"/>
        <charset val="238"/>
        <scheme val="minor"/>
      </rPr>
      <t>Wielozadaniowy szampon do dywanów, tapicerek, obić i wykładzin. Skutecznie usuwa zabrudzenia, nawet te, z którymi nie poradziły sobie inne środki. Neutralizuje nieprzyjemne zapachy, pozostawiając jedynie orzeźwiającą, świeżość morskiej bryzy. Nie zawiera chloru, nie powoduje blaknięcia kolorów ani uszkodzeń tkanin.</t>
    </r>
  </si>
  <si>
    <r>
      <rPr>
        <b/>
        <sz val="10"/>
        <rFont val="Calibri"/>
        <family val="2"/>
        <charset val="238"/>
        <scheme val="minor"/>
      </rPr>
      <t>środek myjąco dezyn -bakteriobójczy</t>
    </r>
    <r>
      <rPr>
        <sz val="10"/>
        <rFont val="Calibri"/>
        <family val="2"/>
        <charset val="238"/>
        <scheme val="minor"/>
      </rPr>
      <t xml:space="preserve">  pojemność 0,6l typu voigt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PRZEBADANY KLINICZNIE, POSIADA POZWOLENIE MINISTRA ZDROWIA NR 3407/08.</t>
    </r>
  </si>
  <si>
    <r>
      <rPr>
        <b/>
        <sz val="11"/>
        <color theme="1"/>
        <rFont val="Calibri"/>
        <family val="2"/>
        <charset val="238"/>
        <scheme val="minor"/>
      </rPr>
      <t xml:space="preserve">Szczotka do zamiatania z kijem. </t>
    </r>
    <r>
      <rPr>
        <sz val="11"/>
        <color theme="1"/>
        <rFont val="Calibri"/>
        <family val="2"/>
        <charset val="238"/>
        <scheme val="minor"/>
      </rPr>
      <t xml:space="preserve">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</si>
  <si>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1"/>
        <color theme="1"/>
        <rFont val="Calibri"/>
        <family val="2"/>
        <charset val="238"/>
        <scheme val="minor"/>
      </rPr>
      <t>odkamieniacz do czajników 50g</t>
    </r>
    <r>
      <rPr>
        <sz val="11"/>
        <color theme="1"/>
        <rFont val="Calibri"/>
        <family val="2"/>
        <charset val="238"/>
        <scheme val="minor"/>
      </rPr>
      <t>. Produkt skutecznie usuwający osad, który osiadł na spodzie dowolnego zbiornika. Odkamieniacz oczyści czajniki zwykłe i elektryczne, zaparzacze, ekspresy ciśnieniowe i przelewowe, inne urządzenia, naczynia i powierzchnie, gdzie powstaje nieprzyjemny osad. Skład: kwas amidosulfonowy, kwasy organiczne i nieszkodliwe inhibitory korozji</t>
    </r>
  </si>
  <si>
    <r>
      <t xml:space="preserve"> </t>
    </r>
    <r>
      <rPr>
        <b/>
        <sz val="10"/>
        <rFont val="Calibri"/>
        <family val="2"/>
        <charset val="238"/>
        <scheme val="minor"/>
      </rPr>
      <t>ŻEL dezynfekcyjny do czyszczenia urządzeń sanitarnych 1 l</t>
    </r>
    <r>
      <rPr>
        <sz val="10"/>
        <rFont val="Calibri"/>
        <family val="2"/>
        <charset val="238"/>
        <scheme val="minor"/>
      </rPr>
      <t xml:space="preserve">. typu voigt lub równoważny  Produkt o właściwościach dezynfekcyjnych o bakteriobójczym i grzybobójczym spektrum działania do mycia powierzchni, pomieszczeń i urządzeń sanitarnych. Zalecany do czyszczenia powierzchni i przedmiotów takich jak kafelki, umywalki, toalety i prysznice. Dzięki zwiększonej lepkości odznacza się dłuższym czasem działania, gdyż wolniej spływa po pionowych powierzchniach. Produkt przeznaczony do stosowania w miejscach prywatnych, publicznych poza obszarem medycznym i w przemyśle. Produkt posiada pozwolenie Ministra Zdrowia. skład: 3,5 g kwasu glikolowego/100 g, 5% niejonowych środków powierzchniowo czynnych, 5% anionowych związków powierzchniowo czynnych, kwas organiczny, barwnik, substancja konserwująca, kompozycja zapachowa
</t>
    </r>
  </si>
  <si>
    <r>
      <rPr>
        <b/>
        <sz val="11"/>
        <rFont val="Calibri"/>
        <family val="2"/>
        <charset val="238"/>
        <scheme val="minor"/>
      </rPr>
      <t>ścierka domowa A'5</t>
    </r>
    <r>
      <rPr>
        <sz val="11"/>
        <rFont val="Calibri"/>
        <family val="2"/>
        <charset val="238"/>
        <scheme val="minor"/>
      </rPr>
      <t>.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</si>
  <si>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t>Nazwa jednostki: RCPO Natura 2000 ul. Sandomierska 27, 39-400 Tarnobrzeg</t>
  </si>
  <si>
    <r>
      <rPr>
        <b/>
        <sz val="11"/>
        <rFont val="Calibri"/>
        <family val="2"/>
        <charset val="238"/>
        <scheme val="minor"/>
      </rPr>
      <t xml:space="preserve">gąbka do naczyń A'5 </t>
    </r>
    <r>
      <rPr>
        <sz val="11"/>
        <rFont val="Calibri"/>
        <family val="2"/>
        <charset val="238"/>
        <scheme val="minor"/>
      </rPr>
      <t>niezwykle wytrzymała i idealnie sprawdza się przy codziennym myciu naczyń. Zrobiona jest dwustronnie z jednej strony powłoka delikatna, a z drugiej ostra warstwa, czyści silne zabrudzenia</t>
    </r>
  </si>
  <si>
    <r>
      <rPr>
        <b/>
        <sz val="11"/>
        <color indexed="8"/>
        <rFont val="Calibri"/>
        <family val="2"/>
        <charset val="238"/>
        <scheme val="minor"/>
      </rPr>
      <t>czyścik gąbczasty srebrny 2 szt.</t>
    </r>
    <r>
      <rPr>
        <sz val="11"/>
        <color indexed="8"/>
        <rFont val="Calibri"/>
        <family val="2"/>
        <charset val="238"/>
        <scheme val="minor"/>
      </rPr>
      <t xml:space="preserve"> Gąbka pokryta przędzą metalizowaną, nie rysuje powierzchni teflonowych, ale jest również z powodzeniem stosowana do normalnego mycia. Dobrze usuwa np. osad po herbacie, kawie itp.</t>
    </r>
  </si>
  <si>
    <r>
      <rPr>
        <b/>
        <sz val="11"/>
        <color theme="1"/>
        <rFont val="Calibri"/>
        <family val="2"/>
        <charset val="238"/>
        <scheme val="minor"/>
      </rPr>
      <t>druciak metalowy A'3</t>
    </r>
    <r>
      <rPr>
        <sz val="11"/>
        <color theme="1"/>
        <rFont val="Calibri"/>
        <family val="2"/>
        <charset val="238"/>
        <scheme val="minor"/>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t>
    </r>
  </si>
  <si>
    <r>
      <rPr>
        <b/>
        <sz val="11"/>
        <rFont val="Calibri"/>
        <family val="2"/>
        <charset val="238"/>
        <scheme val="minor"/>
      </rPr>
      <t xml:space="preserve">nasączane ściereczki czyszczące A'55. </t>
    </r>
    <r>
      <rPr>
        <sz val="11"/>
        <rFont val="Calibri"/>
        <family val="2"/>
        <charset val="238"/>
        <scheme val="minor"/>
      </rPr>
      <t>Uniwersalne ściereczki czyszczące do łazienki Idealnie usuwają mydlany osad z armatury i sanitariatów, nie pozostawiając smug. Penetrują wszelkie zakamarki oraz miejsca trudnodostępne, z którymi nie radzą sobie klasyczne środki czyszczące. Pomimo właściwości antybakteryjnych są delikatne dla skóry dłoni. Pozostawiają subtelny, świeży zapach. Uniwersalne chusteczki do łazienki można użyć do czyszczenia umywalek, wanien, brodzików, zewnętrznych części misek WC oraz armatury.</t>
    </r>
  </si>
  <si>
    <r>
      <rPr>
        <b/>
        <sz val="11"/>
        <rFont val="Calibri"/>
        <family val="2"/>
        <charset val="238"/>
        <scheme val="minor"/>
      </rPr>
      <t xml:space="preserve">odświeżacz w sprayu </t>
    </r>
    <r>
      <rPr>
        <sz val="11"/>
        <rFont val="Calibri"/>
        <family val="2"/>
        <charset val="238"/>
        <scheme val="minor"/>
      </rPr>
      <t xml:space="preserve">(aerozolu), 340 ml spray,  który zapewnia długotrwałe odświeżenie powietrza w różnych pomieszczeniach (tj. toalety, kuchnie, pokoje, biura, itp.). Działa skutecznie i bardzo długo. Świeży zapach wpływa na komfort przebywania w pomieszczeniach. </t>
    </r>
  </si>
  <si>
    <r>
      <rPr>
        <b/>
        <sz val="11"/>
        <color indexed="8"/>
        <rFont val="Calibri"/>
        <family val="2"/>
        <charset val="238"/>
        <scheme val="minor"/>
      </rPr>
      <t>odświeżacz w żelu</t>
    </r>
    <r>
      <rPr>
        <sz val="11"/>
        <color indexed="8"/>
        <rFont val="Calibri"/>
        <family val="2"/>
        <charset val="238"/>
        <scheme val="minor"/>
      </rPr>
      <t xml:space="preserve">. Odświeżacz w żelu, zapewnia długotrwałe odświeżenie powietrza w różnych pomieszczeniach (tj. toalety, kuchnie, pokoje, biura, itp.). Działa skutecznie i bardzo długo.
Masa 150 g. </t>
    </r>
  </si>
  <si>
    <r>
      <rPr>
        <b/>
        <sz val="11"/>
        <rFont val="Calibri"/>
        <family val="2"/>
        <charset val="238"/>
        <scheme val="minor"/>
      </rPr>
      <t>ścierka do podłogi szara 70x80</t>
    </r>
    <r>
      <rPr>
        <sz val="11"/>
        <rFont val="Calibri"/>
        <family val="2"/>
        <charset val="238"/>
        <scheme val="minor"/>
      </rPr>
      <t>.  Bardzo wytrzymała i gruba ścierka przeznaczona przede wszystkim do mycia podłogi. Dzięki specjalnej strukturze włókien jest bardzo chłonna. Spore rozmiary sprawiają, że idealnie nadaje się do czyszczenia dużych powierzchni.</t>
    </r>
  </si>
  <si>
    <r>
      <rPr>
        <b/>
        <sz val="11"/>
        <rFont val="Calibri"/>
        <family val="2"/>
        <charset val="238"/>
        <scheme val="minor"/>
      </rPr>
      <t xml:space="preserve">Spray na mole 150ml </t>
    </r>
    <r>
      <rPr>
        <sz val="11"/>
        <rFont val="Calibri"/>
        <family val="2"/>
        <charset val="238"/>
        <scheme val="minor"/>
      </rPr>
      <t>typu Bross lub równowazny. Środek w aerozolu na mole jest przeznaczony do rozpylania w szafach, w szufladach i pojemnikach. Zawarta w preparacie substancja aktywna niszczy mole i zabezpiecza odzież przed ich niszczącym działaniem. Preparat ma delikatny zapach lawendy. Produkt biobójczy</t>
    </r>
  </si>
  <si>
    <r>
      <rPr>
        <b/>
        <sz val="11"/>
        <rFont val="Calibri"/>
        <family val="2"/>
        <charset val="238"/>
        <scheme val="minor"/>
      </rPr>
      <t>Płyn uniwersalny</t>
    </r>
    <r>
      <rPr>
        <sz val="11"/>
        <rFont val="Calibri"/>
        <family val="2"/>
        <charset val="238"/>
        <scheme val="minor"/>
      </rPr>
      <t xml:space="preserve"> typu SILUX lub równowazny Pojemność 1l zapach: kwiatowy.  Usuwa wszystkie zabrudzenia z powierzchni zmywalnych nawet i te wyjątkowo oporne na czyszczenie tłuste plamy. Po sprzątaniu długo pozostaje przyjemny kwiatowy zapach w całym domu.
Cechy produktu:
- doskonale likwiduje zabrudzenia
- pozostawia intensywny kwiatowy zapach.</t>
    </r>
  </si>
  <si>
    <t>Worek SBAG IZ-49.4120KPL-Zelmer</t>
  </si>
  <si>
    <r>
      <rPr>
        <b/>
        <sz val="11"/>
        <rFont val="Calibri"/>
        <family val="2"/>
        <charset val="238"/>
        <scheme val="minor"/>
      </rPr>
      <t>mop płaski microfibra zapas</t>
    </r>
    <r>
      <rPr>
        <sz val="11"/>
        <rFont val="Calibri"/>
        <family val="2"/>
        <charset val="238"/>
        <scheme val="minor"/>
      </rPr>
      <t>. Wysokiej jakości zapas do mopa wykonany z mikrofibry .Wkład myjący da się wygodnie założyć i zdjąć z mopa, co umożliwia łatwe i efektywne sprzątanie. Produkt może by wykorzystany zarówno do użytku domowego jak i dla firm usługowych. Zapas pasuje do mopów szerokości mocowania zapasu: 10cmx40cm
Wymiary: 44cmx14 cm - część myjąca</t>
    </r>
  </si>
  <si>
    <r>
      <rPr>
        <b/>
        <sz val="11"/>
        <color indexed="8"/>
        <rFont val="Calibri"/>
        <family val="2"/>
        <charset val="238"/>
        <scheme val="minor"/>
      </rPr>
      <t>odświeżacz w kulkach</t>
    </r>
    <r>
      <rPr>
        <sz val="11"/>
        <color indexed="8"/>
        <rFont val="Calibri"/>
        <family val="2"/>
        <charset val="238"/>
        <scheme val="minor"/>
      </rPr>
      <t xml:space="preserve">. Odświeżacz w kulkach, zapewnia długotrwałe odświeżenie powietrza w różnych pomieszczeniach (tj. toalety, kuchnie, pokoje, biura, itp.). Działa skutecznie i bardzo długo.
Masa 200 g. </t>
    </r>
  </si>
  <si>
    <r>
      <rPr>
        <b/>
        <sz val="11"/>
        <rFont val="Calibri"/>
        <family val="2"/>
        <charset val="238"/>
        <scheme val="minor"/>
      </rPr>
      <t xml:space="preserve">Worki śmieciowe 60l A"15 z taśmą. </t>
    </r>
    <r>
      <rPr>
        <sz val="11"/>
        <rFont val="Calibri"/>
        <family val="2"/>
        <charset val="238"/>
        <scheme val="minor"/>
      </rPr>
      <t>wyjątkowo mocne i trwałe, wysokiej jakości worki na śmieci do wielu zastosowań domowych. Wyjątkowo estetyczne – kolorowe i kryjące, a przy tym delikatnie pachnące. Worki posiadają specjalne uszy, dzięki którym ich użytkowanie jest dużo bardziej higieniczne i wygodne.
Cechy produktu:
mocne i wytrzymałe - nie przerywają się,
posiadają uszy dla higienicznego i wygodnego wynoszenia śmieci,
kryjące kolory zapewniają estetykę i dyskrecję,
przyjemnie pachnące – neutralizują nieprzyjemne zapachy,
o praktycznej pojemności 60l.</t>
    </r>
  </si>
  <si>
    <t xml:space="preserve">Obrus laminowany papierowy 130*100 </t>
  </si>
  <si>
    <r>
      <rPr>
        <b/>
        <sz val="11"/>
        <color theme="1"/>
        <rFont val="Calibri"/>
        <family val="2"/>
        <charset val="238"/>
        <scheme val="minor"/>
      </rPr>
      <t>płyn do okien 500ml.z pompką</t>
    </r>
    <r>
      <rPr>
        <sz val="11"/>
        <color theme="1"/>
        <rFont val="Calibri"/>
        <family val="2"/>
        <charset val="238"/>
        <scheme val="minor"/>
      </rPr>
      <t xml:space="preserve">. Płyn do mycia powierzchni szklanych  zapewnia czystość bez smug poprzez impregnację szklanych powierzchni, która utrudnia ich zwilżanie wodą i osadzanie się na nich kurzu powodując, że powierzchnia nie będzie szybko ulegać zabrudzeniu. Rezultat to dłuższy połysk bez smug. Do użycia wewnątrz pomieszczeń i poza nimi. Składniki:&lt;5% anionowe środki powierzchniowo czynne, kompozycja zapachowa, Benzisothiazolinone, Methylisothiazolinone. </t>
    </r>
  </si>
  <si>
    <r>
      <rPr>
        <b/>
        <sz val="11"/>
        <rFont val="Calibri"/>
        <family val="2"/>
        <charset val="238"/>
        <scheme val="minor"/>
      </rPr>
      <t>Podrzewacz biały</t>
    </r>
    <r>
      <rPr>
        <sz val="11"/>
        <rFont val="Calibri"/>
        <family val="2"/>
        <charset val="238"/>
        <scheme val="minor"/>
      </rPr>
      <t>. Właściwości:
- opakowanie 6 sztuk
- wysokość: 20mm
- średnica: 38mm</t>
    </r>
  </si>
  <si>
    <r>
      <rPr>
        <b/>
        <sz val="11"/>
        <rFont val="Calibri"/>
        <family val="2"/>
        <charset val="238"/>
        <scheme val="minor"/>
      </rPr>
      <t xml:space="preserve">Wykałaczka beczka. </t>
    </r>
    <r>
      <rPr>
        <sz val="11"/>
        <rFont val="Calibri"/>
        <family val="2"/>
        <charset val="238"/>
        <scheme val="minor"/>
      </rPr>
      <t xml:space="preserve">
Wykałaczki higieniczne z drewna brzozowego w plastikowym pudełku
- rozmiar: standardowy
- długość 65 mm
- opakowanie 200 szt
- posiadają atest PZH</t>
    </r>
  </si>
  <si>
    <t>Kubek biały plast. A`100</t>
  </si>
  <si>
    <t>Kubek brązowy  200ml A`100</t>
  </si>
  <si>
    <t>Tacka papierowa 140*200 A`100</t>
  </si>
  <si>
    <r>
      <rPr>
        <b/>
        <sz val="11"/>
        <color theme="1"/>
        <rFont val="Calibri"/>
        <family val="2"/>
        <charset val="238"/>
        <scheme val="minor"/>
      </rPr>
      <t>ręcznik papierowy Z-Z A'20 zielony</t>
    </r>
    <r>
      <rPr>
        <sz val="11"/>
        <color theme="1"/>
        <rFont val="Calibri"/>
        <family val="2"/>
        <charset val="238"/>
        <scheme val="minor"/>
      </rPr>
      <t xml:space="preserve">.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t>
    </r>
  </si>
  <si>
    <r>
      <t xml:space="preserve">płyn do podłogi drewnianej typu Bona Soap 5l. 
</t>
    </r>
    <r>
      <rPr>
        <sz val="11"/>
        <rFont val="Calibri"/>
        <family val="2"/>
        <charset val="238"/>
        <scheme val="minor"/>
      </rPr>
      <t>Środek czyszczący na bazie olejów roślinnych, służący do częstego czyszczenia i konserwacji olejowanych podłóg drewnianych. Bona Soap ożywia powierzchnię i pozostawia cienki film, który można wypolerować, by podłoga błyszczała.
• Stworzony dla powierzchni olejowanych
• Czyści i odżywia
• Wysoce wydajny koncentrat
Koncentrat rozcieńcza się w wodzie: 100 ml/5 litrów wody</t>
    </r>
    <r>
      <rPr>
        <b/>
        <sz val="11"/>
        <rFont val="Calibri"/>
        <family val="2"/>
        <charset val="238"/>
        <scheme val="minor"/>
      </rPr>
      <t xml:space="preserve">
 </t>
    </r>
  </si>
  <si>
    <r>
      <rPr>
        <b/>
        <sz val="11"/>
        <rFont val="Calibri"/>
        <family val="2"/>
        <charset val="238"/>
        <scheme val="minor"/>
      </rPr>
      <t xml:space="preserve">Spray na komary i kleszcze 100 ml </t>
    </r>
    <r>
      <rPr>
        <sz val="11"/>
        <rFont val="Calibri"/>
        <family val="2"/>
        <charset val="238"/>
        <scheme val="minor"/>
      </rPr>
      <t>typu Bross. Preparat o działaniu repelencyjnym. Zastosowana substancja DEET zapewnia długotrwałą ochronę przez komarami, kleszczami i innymi owadami kłującymi. Forma sprayu zapewnia wygodę zastosowania. Preparatem można spryskać ubranie, co wzmocni dodatkowo także ochronę miejsc przykrytych odzieżą. Zabezpieczając przed ukąszeniami chroni również przed chorobami przenoszonymi przez owady: kleszczowym zapaleniem opon mózgowych, boreliozą.</t>
    </r>
  </si>
  <si>
    <t xml:space="preserve">Vileda utramax mop microfibre zestaw do mycia powierzchni podłogowych - mop płaski </t>
  </si>
  <si>
    <t>Rękawice latexowe roz. L bez pudrowe 100 szt. w opakowaniu kolor kremowy</t>
  </si>
  <si>
    <r>
      <t>Pronto do czyszczenia mebli w spray.</t>
    </r>
    <r>
      <rPr>
        <sz val="11"/>
        <rFont val="Calibri"/>
        <family val="2"/>
        <charset val="238"/>
        <scheme val="minor"/>
      </rPr>
      <t xml:space="preserve"> Pianka przeznaczona do czyszczenia i pielęgnacji mebli drewnianych. Usuwa ślady i odciski palców.
Pojemność 300 ml. </t>
    </r>
  </si>
  <si>
    <r>
      <t xml:space="preserve">Ściereczka do kurzu uniwersalna-cienka ścierka - miękka i trwała, nie pozostawia smug.
</t>
    </r>
    <r>
      <rPr>
        <sz val="11"/>
        <rFont val="Calibri"/>
        <family val="2"/>
        <charset val="238"/>
        <scheme val="minor"/>
      </rPr>
      <t>Zastosowanie: idealna do ścierania kurzy, zmywania blatów, do sprzątania kuchni i łazienki, czyszczenia i polerowania gładkich powierzchni, czyszczenia i mycia armatury kuchennej i łazienkowej, szyb i naczyń szklanych, glazury, mebli, sprzętu komputerowego i RTV. (pakowane po 10 szt.)</t>
    </r>
  </si>
  <si>
    <t>Nazwa jednostki: Samorządowe Centrum Usług Wspólnych ul. Kościuszki 30; 39-400 Tarnobrzeg</t>
  </si>
  <si>
    <r>
      <rPr>
        <b/>
        <sz val="11"/>
        <color theme="1"/>
        <rFont val="Calibri"/>
        <family val="2"/>
        <charset val="238"/>
        <scheme val="minor"/>
      </rPr>
      <t>Mleczko do czyszczenia armatury</t>
    </r>
    <r>
      <rPr>
        <sz val="11"/>
        <color theme="1"/>
        <rFont val="Calibri"/>
        <family val="2"/>
        <charset val="238"/>
        <scheme val="minor"/>
      </rPr>
      <t xml:space="preserve"> zawierające w składzie :5-15% anionowe środki powierzchniowo czynne, &lt;5%niejonowe środki powierzchniowo czynne, mydło, kompozycja zapachowa, Limonene, Benzisothiazolinone, Geraniol.  Mix zapachów, typu Ciff 700 ml</t>
    </r>
  </si>
  <si>
    <r>
      <rPr>
        <b/>
        <sz val="11"/>
        <color indexed="8"/>
        <rFont val="Calibri"/>
        <family val="2"/>
        <charset val="238"/>
        <scheme val="minor"/>
      </rPr>
      <t>płyn do szyb 1l pompka typu Sidolux.</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</si>
  <si>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color theme="1"/>
        <rFont val="Calibri"/>
        <family val="2"/>
        <charset val="238"/>
        <scheme val="minor"/>
      </rPr>
      <t xml:space="preserve">udrażniacz  do rur   500g </t>
    </r>
    <r>
      <rPr>
        <sz val="11"/>
        <color theme="1"/>
        <rFont val="Calibri"/>
        <family val="2"/>
        <charset val="238"/>
        <scheme val="minor"/>
      </rPr>
      <t>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</si>
  <si>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theme="1"/>
        <rFont val="Calibri"/>
        <family val="2"/>
        <charset val="238"/>
        <scheme val="minor"/>
      </rPr>
      <t>Mydło w płynie</t>
    </r>
    <r>
      <rPr>
        <sz val="11"/>
        <color theme="1"/>
        <rFont val="Calibri"/>
        <family val="2"/>
        <charset val="238"/>
        <scheme val="minor"/>
      </rPr>
      <t xml:space="preserve">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Poj.5l</t>
    </r>
  </si>
  <si>
    <r>
      <rPr>
        <b/>
        <sz val="11"/>
        <rFont val="Calibri"/>
        <family val="2"/>
        <charset val="238"/>
        <scheme val="minor"/>
      </rPr>
      <t>środek do pielęgnacji mebli</t>
    </r>
    <r>
      <rPr>
        <sz val="11"/>
        <rFont val="Calibri"/>
        <family val="2"/>
        <charset val="238"/>
        <scheme val="minor"/>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</si>
  <si>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1"/>
        <rFont val="Calibri"/>
        <family val="2"/>
        <charset val="238"/>
        <scheme val="minor"/>
      </rPr>
      <t>papier toaletowy jumbo biały</t>
    </r>
    <r>
      <rPr>
        <sz val="11"/>
        <color theme="1"/>
        <rFont val="Calibri"/>
        <family val="2"/>
        <charset val="238"/>
        <scheme val="minor"/>
      </rPr>
      <t>. 
Papier doskonałej jakości, gruby, równo cięty.
Warstwy : 2
Kolor : Biały - celuloza
waga rolki 270g
średnica : 18cm
szerokość rolki : 90 mm
gramatura 2x19 g
papier gofrowany
tuleja wewnętrzna 60mm</t>
    </r>
  </si>
  <si>
    <r>
      <rPr>
        <b/>
        <sz val="11"/>
        <color theme="1"/>
        <rFont val="Calibri"/>
        <family val="2"/>
        <charset val="238"/>
        <scheme val="minor"/>
      </rPr>
      <t>ścierka uniwersalna super mikrofibra 40/40</t>
    </r>
    <r>
      <rPr>
        <sz val="11"/>
        <color theme="1"/>
        <rFont val="Calibri"/>
        <family val="2"/>
        <charset val="238"/>
        <scheme val="minor"/>
      </rPr>
      <t xml:space="preserve">  Niezwykle chłonna, do zastosowań uniwersalnych ściereczka z mikrofibry, usuwa brud, tłuszcz i kurz znacznie efektywniej, niż tradycyjne ścierki. 
gramatura 300 g.
wymiary : 40 x 40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</si>
  <si>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color theme="1"/>
        <rFont val="Calibri"/>
        <family val="2"/>
        <charset val="238"/>
        <scheme val="minor"/>
      </rPr>
      <t>Żel kamień i rdza,</t>
    </r>
    <r>
      <rPr>
        <sz val="11"/>
        <color theme="1"/>
        <rFont val="Calibri"/>
        <family val="2"/>
        <charset val="238"/>
        <scheme val="minor"/>
      </rPr>
      <t>.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</si>
  <si>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1"/>
        <rFont val="Calibri"/>
        <family val="2"/>
        <charset val="238"/>
        <scheme val="minor"/>
      </rPr>
      <t xml:space="preserve">Profesjonalny środek do mebli </t>
    </r>
    <r>
      <rPr>
        <sz val="11"/>
        <rFont val="Calibri"/>
        <family val="2"/>
        <charset val="238"/>
        <scheme val="minor"/>
      </rPr>
      <t>skutecznie czyści drewno, usuwa kurz, brud, ślady dłoni oraz plamy po rozlanych płynach. typu Voigt lub równważny. Pojemność 0,6l
Dzięki nowoczesnej formule spray &amp; wipe, przywraca naturalne piękno oraz świeżość matowym i błyszczącym powierzchniom drewnianym i drewnopodobnym. Jest to preparat szybkoschnący o świeżym zapachu. Pozostawia powierzchnie czyste i odświeżone. Nadaje im delikatny połysk i, co najważniejsze, nie wymaga wycierania do sucha, ani polerowania.</t>
    </r>
  </si>
  <si>
    <r>
      <t xml:space="preserve"> </t>
    </r>
    <r>
      <rPr>
        <b/>
        <sz val="11"/>
        <rFont val="Calibri"/>
        <family val="2"/>
        <charset val="238"/>
        <scheme val="minor"/>
      </rPr>
      <t>ŻEL dezynfekcyjny do czyszczenia urządzeń sanitarnych 1 l</t>
    </r>
    <r>
      <rPr>
        <sz val="11"/>
        <rFont val="Calibri"/>
        <family val="2"/>
        <charset val="238"/>
        <scheme val="minor"/>
      </rPr>
      <t xml:space="preserve">. typu voigt lub równoważny  Produkt o właściwościach dezynfekcyjnych o bakteriobójczym i grzybobójczym spektrum działania do mycia powierzchni, pomieszczeń i urządzeń sanitarnych. Zalecany do czyszczenia powierzchni i przedmiotów takich jak kafelki, umywalki, toalety i prysznice. Dzięki zwiększonej lepkości odznacza się dłuższym czasem działania, gdyż wolniej spływa po pionowych powierzchniach. Produkt przeznaczony do stosowania w miejscach prywatnych, publicznych poza obszarem medycznym i w przemyśle. Produkt posiada pozwolenie Ministra Zdrowia. skład: 3,5 g kwasu glikolowego/100 g, 5% niejonowych środków powierzchniowo czynnych, 5% anionowych związków powierzchniowo czynnych, kwas organiczny, barwnik, substancja konserwująca, kompozycja zapachowa
</t>
    </r>
  </si>
  <si>
    <r>
      <rPr>
        <b/>
        <sz val="11"/>
        <rFont val="Calibri"/>
        <family val="2"/>
        <charset val="238"/>
        <scheme val="minor"/>
      </rPr>
      <t>worki na śmieci 35l A'15</t>
    </r>
    <r>
      <rPr>
        <sz val="11"/>
        <rFont val="Calibri"/>
        <family val="2"/>
        <charset val="238"/>
        <scheme val="minor"/>
      </rPr>
      <t xml:space="preserve"> Bardzo mocne i wytrzymałe, podwyższona wytrzymałość SUPER MOCNE !
Wykonane z foli LDPE 
Przyjazne dla środowiska </t>
    </r>
  </si>
  <si>
    <r>
      <rPr>
        <b/>
        <sz val="11"/>
        <rFont val="Calibri"/>
        <family val="2"/>
        <charset val="238"/>
        <scheme val="minor"/>
      </rPr>
      <t>zapas do mopa</t>
    </r>
    <r>
      <rPr>
        <sz val="11"/>
        <rFont val="Calibri"/>
        <family val="2"/>
        <charset val="238"/>
        <scheme val="minor"/>
      </rPr>
      <t xml:space="preserve"> vileda ultramat. Wkład do mopa uszyto z mikrowłókien, dokładnie zbierających brud i wchłaniających wilgoć. 
Prostokątna, duża nakładka umożliwia szybkie uporanie się z zabłoconą powierzchnią podłóg. 
Mikrofibrowy wkład do mopa jest na tyle delikatny, że z powodzeniem można go używać do przetarcia parkietu lub umycia powierzchni z laminatu. </t>
    </r>
  </si>
  <si>
    <t>W przypadku, gdy w opisie zamówienia, w jakiejkolwiek części  Zamawiający użył nazwy własnej dla określenia jakości produktu Zamawiający dopuszcza produkty o parametrach jakościowych równoważnych tj. takich samych lub zbliżonych</t>
  </si>
  <si>
    <t>Załacznik nr 8b do SIWZ - formularz cenowy - zadanie 3</t>
  </si>
  <si>
    <t>Nazwa jednostki:  Zespół Szkół nr 2 ul. Kopernika 18; 39-400 Tarnobrzeg</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</si>
</sst>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0"/>
      <name val="Arial"/>
      <family val="2"/>
      <charset val="238"/>
    </font>
    <font>
      <b/>
      <sz val="10"/>
      <name val="Arial"/>
      <family val="2"/>
      <charset val="238"/>
    </font>
    <font>
      <b/>
      <sz val="9"/>
      <name val="Arial"/>
      <family val="2"/>
      <charset val="238"/>
    </font>
    <font>
      <sz val="10"/>
      <color indexed="8"/>
      <name val="Arial"/>
      <family val="2"/>
      <charset val="238"/>
    </font>
    <font>
      <sz val="9"/>
      <name val="Arial"/>
      <family val="2"/>
      <charset val="238"/>
    </font>
    <font>
      <sz val="9"/>
      <color indexed="8"/>
      <name val="Arial"/>
      <family val="2"/>
      <charset val="238"/>
    </font>
    <font>
      <sz val="10"/>
      <color theme="1"/>
      <name val="Arial"/>
      <family val="2"/>
      <charset val="238"/>
    </font>
    <font>
      <b/>
      <sz val="10"/>
      <color indexed="8"/>
      <name val="Arial"/>
      <family val="2"/>
      <charset val="238"/>
    </font>
    <font>
      <b/>
      <sz val="10"/>
      <color theme="1"/>
      <name val="Arial"/>
      <family val="2"/>
      <charset val="238"/>
    </font>
    <font>
      <b/>
      <sz val="12"/>
      <name val="Arial"/>
      <family val="2"/>
      <charset val="238"/>
    </font>
    <font>
      <b/>
      <sz val="11"/>
      <color theme="1"/>
      <name val="Calibri"/>
      <family val="2"/>
      <charset val="238"/>
      <scheme val="minor"/>
    </font>
    <font>
      <sz val="11"/>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sz val="10"/>
      <name val="Calibri"/>
      <family val="2"/>
      <charset val="238"/>
      <scheme val="minor"/>
    </font>
    <font>
      <b/>
      <sz val="10"/>
      <name val="Calibri"/>
      <family val="2"/>
      <charset val="238"/>
      <scheme val="minor"/>
    </font>
  </fonts>
  <fills count="7">
    <fill>
      <patternFill patternType="none"/>
    </fill>
    <fill>
      <patternFill patternType="gray125"/>
    </fill>
    <fill>
      <patternFill patternType="solid">
        <fgColor indexed="24"/>
        <bgColor indexed="64"/>
      </patternFill>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
      <patternFill patternType="solid">
        <fgColor indexed="24"/>
        <bgColor indexed="46"/>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20">
    <xf numFmtId="0" fontId="0" fillId="0" borderId="0" xfId="0"/>
    <xf numFmtId="0" fontId="1" fillId="0" borderId="0" xfId="0" applyFont="1" applyAlignment="1">
      <alignment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1" fillId="0" borderId="3" xfId="0" applyFont="1" applyBorder="1" applyAlignment="1">
      <alignment horizontal="center" vertical="top" wrapText="1"/>
    </xf>
    <xf numFmtId="0" fontId="4" fillId="0" borderId="3" xfId="0" applyFont="1" applyBorder="1" applyAlignment="1">
      <alignment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2" fontId="5" fillId="0" borderId="3" xfId="0" applyNumberFormat="1" applyFont="1" applyBorder="1" applyAlignment="1">
      <alignment horizontal="center" vertical="center" wrapText="1"/>
    </xf>
    <xf numFmtId="0" fontId="0" fillId="0" borderId="3" xfId="0" applyBorder="1" applyAlignment="1">
      <alignment wrapText="1"/>
    </xf>
    <xf numFmtId="0" fontId="5"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 fillId="0" borderId="3" xfId="0" applyFont="1" applyFill="1" applyBorder="1" applyAlignment="1">
      <alignment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Border="1" applyAlignment="1">
      <alignment vertical="center" wrapText="1"/>
    </xf>
    <xf numFmtId="0" fontId="7" fillId="0" borderId="3" xfId="0" applyFont="1" applyBorder="1" applyAlignment="1">
      <alignment horizontal="left" vertical="center" wrapText="1"/>
    </xf>
    <xf numFmtId="0" fontId="7" fillId="0" borderId="3" xfId="0" applyFont="1" applyBorder="1" applyAlignment="1">
      <alignment wrapText="1"/>
    </xf>
    <xf numFmtId="0" fontId="1" fillId="0" borderId="3" xfId="0" applyFont="1" applyBorder="1" applyAlignment="1">
      <alignment wrapText="1"/>
    </xf>
    <xf numFmtId="0" fontId="9" fillId="0" borderId="3" xfId="0" applyFont="1" applyBorder="1" applyAlignment="1">
      <alignment wrapText="1"/>
    </xf>
    <xf numFmtId="0" fontId="7" fillId="0" borderId="3" xfId="0" applyFont="1" applyFill="1" applyBorder="1" applyAlignment="1">
      <alignment wrapText="1"/>
    </xf>
    <xf numFmtId="0" fontId="1" fillId="0" borderId="3" xfId="0" applyFont="1" applyFill="1" applyBorder="1" applyAlignment="1">
      <alignment vertical="top" wrapText="1"/>
    </xf>
    <xf numFmtId="0" fontId="1" fillId="0" borderId="3" xfId="0" applyFont="1" applyFill="1" applyBorder="1" applyAlignment="1">
      <alignment vertical="center" wrapText="1"/>
    </xf>
    <xf numFmtId="0" fontId="1" fillId="4" borderId="3" xfId="0" applyFont="1" applyFill="1" applyBorder="1" applyAlignment="1">
      <alignment wrapText="1"/>
    </xf>
    <xf numFmtId="0" fontId="4" fillId="0" borderId="3" xfId="0" applyFont="1" applyBorder="1" applyAlignment="1">
      <alignment horizontal="left" vertical="center" wrapText="1"/>
    </xf>
    <xf numFmtId="2" fontId="0" fillId="0" borderId="0" xfId="0" applyNumberFormat="1"/>
    <xf numFmtId="2" fontId="2" fillId="0" borderId="3" xfId="0" applyNumberFormat="1" applyFont="1" applyBorder="1" applyAlignment="1">
      <alignment horizontal="center" wrapText="1"/>
    </xf>
    <xf numFmtId="2" fontId="2" fillId="0" borderId="3" xfId="0" applyNumberFormat="1" applyFont="1" applyBorder="1" applyAlignment="1">
      <alignment wrapText="1"/>
    </xf>
    <xf numFmtId="0" fontId="1" fillId="0" borderId="0" xfId="0" applyFont="1"/>
    <xf numFmtId="0" fontId="2" fillId="0" borderId="0" xfId="0" applyFont="1"/>
    <xf numFmtId="0" fontId="1" fillId="0" borderId="0" xfId="0" applyFont="1" applyAlignment="1">
      <alignment horizontal="center"/>
    </xf>
    <xf numFmtId="2" fontId="1" fillId="0" borderId="0" xfId="0" applyNumberFormat="1" applyFont="1"/>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3" borderId="3" xfId="0" applyFont="1" applyFill="1" applyBorder="1" applyAlignment="1">
      <alignment horizontal="center" vertical="center"/>
    </xf>
    <xf numFmtId="2" fontId="5" fillId="0" borderId="3" xfId="0" applyNumberFormat="1" applyFont="1" applyBorder="1" applyAlignment="1">
      <alignment horizontal="center" vertical="center"/>
    </xf>
    <xf numFmtId="0" fontId="5" fillId="3" borderId="3" xfId="0" applyFont="1" applyFill="1" applyBorder="1" applyAlignment="1">
      <alignment horizontal="center" vertical="center"/>
    </xf>
    <xf numFmtId="0" fontId="5" fillId="0" borderId="3" xfId="0" applyFont="1" applyBorder="1" applyAlignment="1">
      <alignment horizontal="center" vertical="center"/>
    </xf>
    <xf numFmtId="2" fontId="1" fillId="0" borderId="3" xfId="0" applyNumberFormat="1" applyFont="1" applyBorder="1" applyAlignment="1">
      <alignment horizontal="center" vertical="center"/>
    </xf>
    <xf numFmtId="0" fontId="2" fillId="0" borderId="3" xfId="0" applyFont="1" applyBorder="1" applyAlignment="1">
      <alignment wrapText="1"/>
    </xf>
    <xf numFmtId="0" fontId="2" fillId="0" borderId="3" xfId="0" applyFont="1" applyBorder="1"/>
    <xf numFmtId="2" fontId="1" fillId="0" borderId="3" xfId="0" applyNumberFormat="1" applyFont="1" applyBorder="1" applyAlignment="1">
      <alignment horizontal="center"/>
    </xf>
    <xf numFmtId="2" fontId="1" fillId="0" borderId="3" xfId="0" applyNumberFormat="1" applyFont="1" applyBorder="1"/>
    <xf numFmtId="0" fontId="12" fillId="0" borderId="0" xfId="0" applyFont="1"/>
    <xf numFmtId="0" fontId="13" fillId="0" borderId="0" xfId="0" applyFont="1"/>
    <xf numFmtId="0" fontId="12" fillId="0" borderId="0" xfId="0" applyFont="1" applyAlignment="1">
      <alignment horizontal="center"/>
    </xf>
    <xf numFmtId="2" fontId="12" fillId="0" borderId="0" xfId="0" applyNumberFormat="1" applyFont="1"/>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2" fillId="3" borderId="3" xfId="0" applyFont="1" applyFill="1" applyBorder="1" applyAlignment="1">
      <alignment horizontal="center" vertical="center"/>
    </xf>
    <xf numFmtId="0" fontId="14" fillId="0" borderId="3" xfId="0" applyFont="1" applyBorder="1" applyAlignment="1">
      <alignment horizontal="center" vertical="center" wrapText="1"/>
    </xf>
    <xf numFmtId="2" fontId="12" fillId="0" borderId="3" xfId="0" applyNumberFormat="1" applyFont="1" applyBorder="1" applyAlignment="1">
      <alignment horizontal="center" vertical="center"/>
    </xf>
    <xf numFmtId="2" fontId="12" fillId="0" borderId="3" xfId="0" applyNumberFormat="1" applyFont="1" applyBorder="1" applyAlignment="1">
      <alignment horizontal="center" vertical="center" wrapText="1"/>
    </xf>
    <xf numFmtId="0" fontId="14" fillId="0" borderId="3" xfId="0" applyFont="1" applyBorder="1" applyAlignment="1">
      <alignment horizontal="left" vertical="center" wrapText="1"/>
    </xf>
    <xf numFmtId="0" fontId="12" fillId="0" borderId="3" xfId="0" applyFont="1" applyBorder="1" applyAlignment="1">
      <alignment wrapText="1"/>
    </xf>
    <xf numFmtId="0" fontId="0" fillId="0" borderId="3" xfId="0"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14" fillId="0" borderId="3" xfId="0" applyFont="1" applyBorder="1" applyAlignment="1">
      <alignment wrapText="1"/>
    </xf>
    <xf numFmtId="0" fontId="11" fillId="0" borderId="3" xfId="0" applyFont="1" applyBorder="1" applyAlignment="1">
      <alignment wrapText="1"/>
    </xf>
    <xf numFmtId="0" fontId="13" fillId="0" borderId="3" xfId="0" applyFont="1" applyBorder="1" applyAlignment="1">
      <alignment wrapText="1"/>
    </xf>
    <xf numFmtId="0" fontId="12" fillId="4" borderId="3" xfId="0" applyFont="1" applyFill="1" applyBorder="1" applyAlignment="1">
      <alignment wrapText="1"/>
    </xf>
    <xf numFmtId="2" fontId="12" fillId="0" borderId="3" xfId="0" applyNumberFormat="1" applyFont="1" applyBorder="1" applyAlignment="1">
      <alignment horizontal="center"/>
    </xf>
    <xf numFmtId="2" fontId="12" fillId="0" borderId="3" xfId="0" applyNumberFormat="1" applyFont="1" applyBorder="1"/>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2" fontId="13" fillId="2" borderId="3"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2" fontId="12" fillId="0" borderId="7" xfId="0" applyNumberFormat="1" applyFont="1" applyBorder="1" applyAlignment="1">
      <alignment horizontal="center" vertical="center"/>
    </xf>
    <xf numFmtId="2" fontId="12" fillId="0" borderId="7" xfId="0" applyNumberFormat="1" applyFont="1" applyBorder="1" applyAlignment="1">
      <alignment horizontal="center" vertical="center" wrapText="1"/>
    </xf>
    <xf numFmtId="2" fontId="13" fillId="0" borderId="0" xfId="0" applyNumberFormat="1" applyFont="1"/>
    <xf numFmtId="0" fontId="12" fillId="3" borderId="3" xfId="0" applyFont="1" applyFill="1" applyBorder="1" applyAlignment="1">
      <alignment horizontal="center" vertical="center" wrapText="1"/>
    </xf>
    <xf numFmtId="0" fontId="15" fillId="0" borderId="3" xfId="0" applyFont="1" applyBorder="1" applyAlignment="1">
      <alignment wrapText="1"/>
    </xf>
    <xf numFmtId="0" fontId="12" fillId="5" borderId="3" xfId="0" applyFont="1" applyFill="1" applyBorder="1" applyAlignment="1">
      <alignment wrapText="1"/>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2" fontId="12" fillId="2" borderId="3" xfId="0" applyNumberFormat="1" applyFont="1" applyFill="1" applyBorder="1" applyAlignment="1">
      <alignment horizontal="center" vertical="center" wrapText="1"/>
    </xf>
    <xf numFmtId="0" fontId="0" fillId="0" borderId="3" xfId="0" applyBorder="1" applyAlignment="1">
      <alignment horizontal="left" vertical="center" wrapText="1" indent="1"/>
    </xf>
    <xf numFmtId="0" fontId="13" fillId="0" borderId="3"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0" fontId="13" fillId="0" borderId="3" xfId="0" applyFont="1" applyBorder="1"/>
    <xf numFmtId="0" fontId="16" fillId="0" borderId="3" xfId="0" applyFont="1" applyBorder="1" applyAlignment="1">
      <alignment wrapText="1"/>
    </xf>
    <xf numFmtId="0" fontId="0" fillId="0" borderId="3" xfId="0" applyBorder="1" applyAlignment="1">
      <alignment vertical="center" wrapText="1"/>
    </xf>
    <xf numFmtId="0" fontId="13" fillId="0" borderId="3" xfId="0" applyFont="1" applyBorder="1" applyAlignment="1">
      <alignment vertical="center" wrapText="1"/>
    </xf>
    <xf numFmtId="0" fontId="14" fillId="0" borderId="3" xfId="0" applyFont="1" applyBorder="1" applyAlignment="1">
      <alignment vertical="center" wrapText="1"/>
    </xf>
    <xf numFmtId="0" fontId="0" fillId="3" borderId="3" xfId="0" applyFill="1" applyBorder="1" applyAlignment="1">
      <alignment horizontal="center" vertical="center"/>
    </xf>
    <xf numFmtId="2" fontId="0" fillId="0" borderId="3" xfId="0" applyNumberFormat="1" applyBorder="1" applyAlignment="1">
      <alignment horizontal="center" vertical="center"/>
    </xf>
    <xf numFmtId="0" fontId="12" fillId="3" borderId="5" xfId="0" applyFont="1" applyFill="1" applyBorder="1" applyAlignment="1">
      <alignment horizontal="center" vertical="center"/>
    </xf>
    <xf numFmtId="0" fontId="12" fillId="0" borderId="6" xfId="0" applyFont="1" applyBorder="1" applyAlignment="1">
      <alignment horizontal="center" vertical="center"/>
    </xf>
    <xf numFmtId="0" fontId="13" fillId="0" borderId="5" xfId="0" applyFont="1" applyBorder="1" applyAlignment="1">
      <alignment vertical="center" wrapText="1"/>
    </xf>
    <xf numFmtId="2" fontId="13" fillId="0" borderId="3" xfId="0" applyNumberFormat="1" applyFont="1" applyBorder="1" applyAlignment="1">
      <alignment horizontal="right"/>
    </xf>
    <xf numFmtId="0" fontId="13" fillId="6" borderId="3" xfId="0" applyFont="1" applyFill="1" applyBorder="1" applyAlignment="1">
      <alignment horizontal="center" vertical="center"/>
    </xf>
    <xf numFmtId="0" fontId="13" fillId="6" borderId="3" xfId="0" applyFont="1" applyFill="1" applyBorder="1" applyAlignment="1">
      <alignment horizontal="center" vertical="center" wrapText="1"/>
    </xf>
    <xf numFmtId="2" fontId="13" fillId="6"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left" vertical="center" wrapText="1" indent="1"/>
    </xf>
    <xf numFmtId="0" fontId="0" fillId="0" borderId="0" xfId="0" applyAlignment="1">
      <alignment horizontal="center" wrapText="1"/>
    </xf>
    <xf numFmtId="0" fontId="10" fillId="0" borderId="1" xfId="0" applyFont="1" applyBorder="1" applyAlignment="1">
      <alignment horizontal="left" wrapText="1"/>
    </xf>
    <xf numFmtId="0" fontId="1" fillId="0" borderId="1" xfId="0" applyFont="1" applyBorder="1" applyAlignment="1">
      <alignment horizontal="left" wrapText="1"/>
    </xf>
    <xf numFmtId="0" fontId="2" fillId="0" borderId="3" xfId="0" applyFon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0" fillId="0" borderId="3" xfId="0" applyBorder="1" applyAlignment="1">
      <alignment horizontal="center"/>
    </xf>
    <xf numFmtId="0" fontId="12" fillId="0" borderId="3" xfId="0" applyFont="1" applyBorder="1" applyAlignment="1">
      <alignment horizontal="center"/>
    </xf>
    <xf numFmtId="0" fontId="12" fillId="0" borderId="1" xfId="0" applyFont="1" applyBorder="1"/>
    <xf numFmtId="0" fontId="0" fillId="0" borderId="1" xfId="0"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2"/>
  <sheetViews>
    <sheetView tabSelected="1" topLeftCell="A43" workbookViewId="0">
      <selection activeCell="B47" sqref="B47"/>
    </sheetView>
  </sheetViews>
  <sheetFormatPr defaultRowHeight="15" x14ac:dyDescent="0.25"/>
  <cols>
    <col min="1" max="1" width="5.7109375" customWidth="1"/>
    <col min="2" max="2" width="45.140625" customWidth="1"/>
    <col min="3" max="3" width="6.42578125" customWidth="1"/>
    <col min="4" max="4" width="8.5703125" customWidth="1"/>
    <col min="5" max="5" width="8.28515625" customWidth="1"/>
    <col min="6" max="6" width="7.140625" customWidth="1"/>
    <col min="7" max="7" width="8.28515625" customWidth="1"/>
    <col min="8" max="8" width="9.28515625" customWidth="1"/>
  </cols>
  <sheetData>
    <row r="1" spans="1:8" ht="33" customHeight="1" x14ac:dyDescent="0.25">
      <c r="A1" s="106" t="s">
        <v>308</v>
      </c>
      <c r="B1" s="106"/>
      <c r="C1" s="106"/>
      <c r="D1" s="106"/>
      <c r="E1" s="106"/>
      <c r="F1" s="106"/>
      <c r="G1" s="106"/>
      <c r="H1" s="106"/>
    </row>
    <row r="2" spans="1:8" ht="54" customHeight="1" x14ac:dyDescent="0.25">
      <c r="A2" s="106" t="s">
        <v>307</v>
      </c>
      <c r="B2" s="106"/>
      <c r="C2" s="106"/>
      <c r="D2" s="106"/>
      <c r="E2" s="106"/>
      <c r="F2" s="106"/>
      <c r="G2" s="106"/>
      <c r="H2" s="106"/>
    </row>
    <row r="4" spans="1:8" x14ac:dyDescent="0.25">
      <c r="A4" s="1"/>
      <c r="B4" s="107" t="s">
        <v>34</v>
      </c>
      <c r="C4" s="108"/>
      <c r="D4" s="108"/>
      <c r="E4" s="108"/>
      <c r="F4" s="108"/>
      <c r="G4" s="108"/>
      <c r="H4" s="108"/>
    </row>
    <row r="5" spans="1:8" ht="51" x14ac:dyDescent="0.25">
      <c r="A5" s="2" t="s">
        <v>0</v>
      </c>
      <c r="B5" s="2" t="s">
        <v>1</v>
      </c>
      <c r="C5" s="2" t="s">
        <v>2</v>
      </c>
      <c r="D5" s="3" t="s">
        <v>3</v>
      </c>
      <c r="E5" s="3" t="s">
        <v>4</v>
      </c>
      <c r="F5" s="3" t="s">
        <v>5</v>
      </c>
      <c r="G5" s="3" t="s">
        <v>6</v>
      </c>
      <c r="H5" s="4" t="s">
        <v>7</v>
      </c>
    </row>
    <row r="6" spans="1:8" ht="77.25" x14ac:dyDescent="0.25">
      <c r="A6" s="5">
        <v>1</v>
      </c>
      <c r="B6" s="6" t="s">
        <v>8</v>
      </c>
      <c r="C6" s="7" t="s">
        <v>9</v>
      </c>
      <c r="D6" s="8">
        <v>20</v>
      </c>
      <c r="E6" s="7"/>
      <c r="F6" s="7">
        <v>23</v>
      </c>
      <c r="G6" s="9">
        <f t="shared" ref="G6:G44" si="0">D6*E6</f>
        <v>0</v>
      </c>
      <c r="H6" s="9">
        <f>G6*1.23</f>
        <v>0</v>
      </c>
    </row>
    <row r="7" spans="1:8" ht="135" x14ac:dyDescent="0.25">
      <c r="A7" s="5">
        <v>2</v>
      </c>
      <c r="B7" s="10" t="s">
        <v>36</v>
      </c>
      <c r="C7" s="7" t="s">
        <v>9</v>
      </c>
      <c r="D7" s="11">
        <v>25</v>
      </c>
      <c r="E7" s="12"/>
      <c r="F7" s="13">
        <v>8</v>
      </c>
      <c r="G7" s="9">
        <f t="shared" si="0"/>
        <v>0</v>
      </c>
      <c r="H7" s="9">
        <f>G7*1.08</f>
        <v>0</v>
      </c>
    </row>
    <row r="8" spans="1:8" ht="64.5" x14ac:dyDescent="0.25">
      <c r="A8" s="5">
        <v>3</v>
      </c>
      <c r="B8" s="14" t="s">
        <v>10</v>
      </c>
      <c r="C8" s="15" t="s">
        <v>11</v>
      </c>
      <c r="D8" s="8">
        <v>5</v>
      </c>
      <c r="E8" s="15"/>
      <c r="F8" s="7">
        <v>23</v>
      </c>
      <c r="G8" s="9">
        <f t="shared" si="0"/>
        <v>0</v>
      </c>
      <c r="H8" s="9">
        <f t="shared" ref="H8:H43" si="1">G8*1.23</f>
        <v>0</v>
      </c>
    </row>
    <row r="9" spans="1:8" ht="140.25" x14ac:dyDescent="0.25">
      <c r="A9" s="5">
        <v>4</v>
      </c>
      <c r="B9" s="16" t="s">
        <v>35</v>
      </c>
      <c r="C9" s="15" t="s">
        <v>9</v>
      </c>
      <c r="D9" s="8">
        <v>30</v>
      </c>
      <c r="E9" s="15"/>
      <c r="F9" s="13">
        <v>23</v>
      </c>
      <c r="G9" s="9">
        <f t="shared" si="0"/>
        <v>0</v>
      </c>
      <c r="H9" s="9">
        <f t="shared" si="1"/>
        <v>0</v>
      </c>
    </row>
    <row r="10" spans="1:8" ht="217.5" x14ac:dyDescent="0.25">
      <c r="A10" s="5">
        <v>5</v>
      </c>
      <c r="B10" s="14" t="s">
        <v>37</v>
      </c>
      <c r="C10" s="15" t="s">
        <v>9</v>
      </c>
      <c r="D10" s="8">
        <v>6</v>
      </c>
      <c r="E10" s="15"/>
      <c r="F10" s="7">
        <v>23</v>
      </c>
      <c r="G10" s="9">
        <f t="shared" si="0"/>
        <v>0</v>
      </c>
      <c r="H10" s="9">
        <f t="shared" si="1"/>
        <v>0</v>
      </c>
    </row>
    <row r="11" spans="1:8" ht="135" x14ac:dyDescent="0.25">
      <c r="A11" s="5">
        <v>6</v>
      </c>
      <c r="B11" s="10" t="s">
        <v>38</v>
      </c>
      <c r="C11" s="7" t="s">
        <v>9</v>
      </c>
      <c r="D11" s="11">
        <v>20</v>
      </c>
      <c r="E11" s="12"/>
      <c r="F11" s="13">
        <v>23</v>
      </c>
      <c r="G11" s="9">
        <f t="shared" si="0"/>
        <v>0</v>
      </c>
      <c r="H11" s="9">
        <f t="shared" si="1"/>
        <v>0</v>
      </c>
    </row>
    <row r="12" spans="1:8" ht="51" x14ac:dyDescent="0.25">
      <c r="A12" s="5">
        <v>7</v>
      </c>
      <c r="B12" s="17" t="s">
        <v>32</v>
      </c>
      <c r="C12" s="15" t="s">
        <v>9</v>
      </c>
      <c r="D12" s="8">
        <v>40</v>
      </c>
      <c r="E12" s="15"/>
      <c r="F12" s="7">
        <v>23</v>
      </c>
      <c r="G12" s="9">
        <f t="shared" si="0"/>
        <v>0</v>
      </c>
      <c r="H12" s="9">
        <f t="shared" si="1"/>
        <v>0</v>
      </c>
    </row>
    <row r="13" spans="1:8" x14ac:dyDescent="0.25">
      <c r="A13" s="5">
        <v>8</v>
      </c>
      <c r="B13" s="17" t="s">
        <v>39</v>
      </c>
      <c r="C13" s="15" t="s">
        <v>9</v>
      </c>
      <c r="D13" s="8">
        <v>6</v>
      </c>
      <c r="E13" s="15"/>
      <c r="F13" s="7">
        <v>23</v>
      </c>
      <c r="G13" s="9">
        <f t="shared" si="0"/>
        <v>0</v>
      </c>
      <c r="H13" s="9">
        <f t="shared" si="1"/>
        <v>0</v>
      </c>
    </row>
    <row r="14" spans="1:8" x14ac:dyDescent="0.25">
      <c r="A14" s="5">
        <v>9</v>
      </c>
      <c r="B14" s="17" t="s">
        <v>40</v>
      </c>
      <c r="C14" s="15" t="s">
        <v>9</v>
      </c>
      <c r="D14" s="8">
        <v>6</v>
      </c>
      <c r="E14" s="15"/>
      <c r="F14" s="7">
        <v>23</v>
      </c>
      <c r="G14" s="9">
        <f t="shared" si="0"/>
        <v>0</v>
      </c>
      <c r="H14" s="9">
        <f t="shared" si="1"/>
        <v>0</v>
      </c>
    </row>
    <row r="15" spans="1:8" ht="102" x14ac:dyDescent="0.25">
      <c r="A15" s="5">
        <v>10</v>
      </c>
      <c r="B15" s="17" t="s">
        <v>12</v>
      </c>
      <c r="C15" s="15" t="s">
        <v>9</v>
      </c>
      <c r="D15" s="8">
        <v>20</v>
      </c>
      <c r="E15" s="15"/>
      <c r="F15" s="7">
        <v>23</v>
      </c>
      <c r="G15" s="9">
        <f t="shared" si="0"/>
        <v>0</v>
      </c>
      <c r="H15" s="9">
        <f t="shared" si="1"/>
        <v>0</v>
      </c>
    </row>
    <row r="16" spans="1:8" ht="115.5" x14ac:dyDescent="0.25">
      <c r="A16" s="5">
        <v>11</v>
      </c>
      <c r="B16" s="14" t="s">
        <v>13</v>
      </c>
      <c r="C16" s="7" t="s">
        <v>9</v>
      </c>
      <c r="D16" s="8">
        <v>12</v>
      </c>
      <c r="E16" s="7"/>
      <c r="F16" s="13">
        <v>23</v>
      </c>
      <c r="G16" s="9">
        <f t="shared" si="0"/>
        <v>0</v>
      </c>
      <c r="H16" s="9">
        <f t="shared" si="1"/>
        <v>0</v>
      </c>
    </row>
    <row r="17" spans="1:8" ht="51" x14ac:dyDescent="0.25">
      <c r="A17" s="5">
        <v>12</v>
      </c>
      <c r="B17" s="18" t="s">
        <v>14</v>
      </c>
      <c r="C17" s="7" t="s">
        <v>9</v>
      </c>
      <c r="D17" s="8">
        <v>6</v>
      </c>
      <c r="E17" s="7"/>
      <c r="F17" s="13">
        <v>23</v>
      </c>
      <c r="G17" s="9">
        <f t="shared" si="0"/>
        <v>0</v>
      </c>
      <c r="H17" s="9">
        <f t="shared" si="1"/>
        <v>0</v>
      </c>
    </row>
    <row r="18" spans="1:8" ht="128.25" x14ac:dyDescent="0.25">
      <c r="A18" s="5">
        <v>13</v>
      </c>
      <c r="B18" s="14" t="s">
        <v>41</v>
      </c>
      <c r="C18" s="15" t="s">
        <v>9</v>
      </c>
      <c r="D18" s="8">
        <v>15</v>
      </c>
      <c r="E18" s="15"/>
      <c r="F18" s="7">
        <v>23</v>
      </c>
      <c r="G18" s="9">
        <f t="shared" si="0"/>
        <v>0</v>
      </c>
      <c r="H18" s="9">
        <f t="shared" si="1"/>
        <v>0</v>
      </c>
    </row>
    <row r="19" spans="1:8" ht="77.25" x14ac:dyDescent="0.25">
      <c r="A19" s="5">
        <v>14</v>
      </c>
      <c r="B19" s="19" t="s">
        <v>15</v>
      </c>
      <c r="C19" s="7" t="s">
        <v>9</v>
      </c>
      <c r="D19" s="8">
        <v>55</v>
      </c>
      <c r="E19" s="7"/>
      <c r="F19" s="13">
        <v>23</v>
      </c>
      <c r="G19" s="9">
        <f t="shared" si="0"/>
        <v>0</v>
      </c>
      <c r="H19" s="9">
        <f t="shared" si="1"/>
        <v>0</v>
      </c>
    </row>
    <row r="20" spans="1:8" ht="51.75" x14ac:dyDescent="0.25">
      <c r="A20" s="5">
        <v>15</v>
      </c>
      <c r="B20" s="21" t="s">
        <v>16</v>
      </c>
      <c r="C20" s="15" t="s">
        <v>9</v>
      </c>
      <c r="D20" s="8">
        <v>2000</v>
      </c>
      <c r="E20" s="15"/>
      <c r="F20" s="13">
        <v>23</v>
      </c>
      <c r="G20" s="9">
        <f t="shared" si="0"/>
        <v>0</v>
      </c>
      <c r="H20" s="9">
        <f t="shared" si="1"/>
        <v>0</v>
      </c>
    </row>
    <row r="21" spans="1:8" ht="60" x14ac:dyDescent="0.25">
      <c r="A21" s="5">
        <v>16</v>
      </c>
      <c r="B21" s="10" t="s">
        <v>42</v>
      </c>
      <c r="C21" s="7" t="s">
        <v>17</v>
      </c>
      <c r="D21" s="11">
        <v>50</v>
      </c>
      <c r="E21" s="12"/>
      <c r="F21" s="13">
        <v>23</v>
      </c>
      <c r="G21" s="9">
        <f t="shared" si="0"/>
        <v>0</v>
      </c>
      <c r="H21" s="9">
        <f t="shared" si="1"/>
        <v>0</v>
      </c>
    </row>
    <row r="22" spans="1:8" ht="178.5" x14ac:dyDescent="0.25">
      <c r="A22" s="5">
        <v>17</v>
      </c>
      <c r="B22" s="17" t="s">
        <v>43</v>
      </c>
      <c r="C22" s="15" t="s">
        <v>18</v>
      </c>
      <c r="D22" s="8">
        <v>20</v>
      </c>
      <c r="E22" s="15"/>
      <c r="F22" s="7">
        <v>23</v>
      </c>
      <c r="G22" s="9">
        <f t="shared" si="0"/>
        <v>0</v>
      </c>
      <c r="H22" s="9">
        <f t="shared" si="1"/>
        <v>0</v>
      </c>
    </row>
    <row r="23" spans="1:8" ht="140.25" x14ac:dyDescent="0.25">
      <c r="A23" s="5">
        <v>18</v>
      </c>
      <c r="B23" s="17" t="s">
        <v>44</v>
      </c>
      <c r="C23" s="7" t="s">
        <v>9</v>
      </c>
      <c r="D23" s="11">
        <v>11</v>
      </c>
      <c r="E23" s="12"/>
      <c r="F23" s="13">
        <v>23</v>
      </c>
      <c r="G23" s="9">
        <f t="shared" si="0"/>
        <v>0</v>
      </c>
      <c r="H23" s="9">
        <f t="shared" si="1"/>
        <v>0</v>
      </c>
    </row>
    <row r="24" spans="1:8" ht="39" x14ac:dyDescent="0.25">
      <c r="A24" s="5">
        <v>19</v>
      </c>
      <c r="B24" s="22" t="s">
        <v>19</v>
      </c>
      <c r="C24" s="7" t="s">
        <v>11</v>
      </c>
      <c r="D24" s="11">
        <v>20</v>
      </c>
      <c r="E24" s="12"/>
      <c r="F24" s="13">
        <v>23</v>
      </c>
      <c r="G24" s="9">
        <f t="shared" si="0"/>
        <v>0</v>
      </c>
      <c r="H24" s="9">
        <f t="shared" si="1"/>
        <v>0</v>
      </c>
    </row>
    <row r="25" spans="1:8" ht="115.5" x14ac:dyDescent="0.25">
      <c r="A25" s="5">
        <v>20</v>
      </c>
      <c r="B25" s="22" t="s">
        <v>45</v>
      </c>
      <c r="C25" s="7" t="s">
        <v>20</v>
      </c>
      <c r="D25" s="11">
        <v>5</v>
      </c>
      <c r="E25" s="12"/>
      <c r="F25" s="7">
        <v>23</v>
      </c>
      <c r="G25" s="9">
        <f t="shared" si="0"/>
        <v>0</v>
      </c>
      <c r="H25" s="9">
        <f t="shared" si="1"/>
        <v>0</v>
      </c>
    </row>
    <row r="26" spans="1:8" ht="179.25" x14ac:dyDescent="0.25">
      <c r="A26" s="5">
        <v>21</v>
      </c>
      <c r="B26" s="19" t="s">
        <v>46</v>
      </c>
      <c r="C26" s="7" t="s">
        <v>21</v>
      </c>
      <c r="D26" s="8">
        <v>18</v>
      </c>
      <c r="E26" s="7"/>
      <c r="F26" s="13">
        <v>23</v>
      </c>
      <c r="G26" s="9">
        <f t="shared" si="0"/>
        <v>0</v>
      </c>
      <c r="H26" s="9">
        <f t="shared" si="1"/>
        <v>0</v>
      </c>
    </row>
    <row r="27" spans="1:8" ht="255" x14ac:dyDescent="0.25">
      <c r="A27" s="5">
        <v>22</v>
      </c>
      <c r="B27" s="23" t="s">
        <v>47</v>
      </c>
      <c r="C27" s="15" t="s">
        <v>9</v>
      </c>
      <c r="D27" s="8">
        <v>250</v>
      </c>
      <c r="E27" s="15"/>
      <c r="F27" s="13">
        <v>23</v>
      </c>
      <c r="G27" s="9">
        <f t="shared" si="0"/>
        <v>0</v>
      </c>
      <c r="H27" s="9">
        <f t="shared" si="1"/>
        <v>0</v>
      </c>
    </row>
    <row r="28" spans="1:8" ht="63.75" x14ac:dyDescent="0.25">
      <c r="A28" s="5">
        <v>23</v>
      </c>
      <c r="B28" s="18" t="s">
        <v>22</v>
      </c>
      <c r="C28" s="15" t="s">
        <v>11</v>
      </c>
      <c r="D28" s="8">
        <v>25</v>
      </c>
      <c r="E28" s="15"/>
      <c r="F28" s="7">
        <v>23</v>
      </c>
      <c r="G28" s="9">
        <f t="shared" si="0"/>
        <v>0</v>
      </c>
      <c r="H28" s="9">
        <f t="shared" si="1"/>
        <v>0</v>
      </c>
    </row>
    <row r="29" spans="1:8" ht="153" x14ac:dyDescent="0.25">
      <c r="A29" s="5">
        <v>24</v>
      </c>
      <c r="B29" s="24" t="s">
        <v>48</v>
      </c>
      <c r="C29" s="15" t="s">
        <v>9</v>
      </c>
      <c r="D29" s="8">
        <v>8</v>
      </c>
      <c r="E29" s="15"/>
      <c r="F29" s="13">
        <v>23</v>
      </c>
      <c r="G29" s="9">
        <f t="shared" si="0"/>
        <v>0</v>
      </c>
      <c r="H29" s="9">
        <f t="shared" si="1"/>
        <v>0</v>
      </c>
    </row>
    <row r="30" spans="1:8" ht="51.75" x14ac:dyDescent="0.25">
      <c r="A30" s="5">
        <v>25</v>
      </c>
      <c r="B30" s="14" t="s">
        <v>23</v>
      </c>
      <c r="C30" s="15" t="s">
        <v>9</v>
      </c>
      <c r="D30" s="8">
        <v>8</v>
      </c>
      <c r="E30" s="15"/>
      <c r="F30" s="7">
        <v>23</v>
      </c>
      <c r="G30" s="9">
        <f t="shared" si="0"/>
        <v>0</v>
      </c>
      <c r="H30" s="9">
        <f t="shared" si="1"/>
        <v>0</v>
      </c>
    </row>
    <row r="31" spans="1:8" ht="90" x14ac:dyDescent="0.25">
      <c r="A31" s="5">
        <v>26</v>
      </c>
      <c r="B31" s="14" t="s">
        <v>49</v>
      </c>
      <c r="C31" s="15" t="s">
        <v>9</v>
      </c>
      <c r="D31" s="8">
        <v>1</v>
      </c>
      <c r="E31" s="15"/>
      <c r="F31" s="13">
        <v>23</v>
      </c>
      <c r="G31" s="9">
        <f t="shared" si="0"/>
        <v>0</v>
      </c>
      <c r="H31" s="9">
        <f t="shared" si="1"/>
        <v>0</v>
      </c>
    </row>
    <row r="32" spans="1:8" ht="90" x14ac:dyDescent="0.25">
      <c r="A32" s="5">
        <v>27</v>
      </c>
      <c r="B32" s="25" t="s">
        <v>24</v>
      </c>
      <c r="C32" s="7" t="s">
        <v>11</v>
      </c>
      <c r="D32" s="8">
        <v>200</v>
      </c>
      <c r="E32" s="7"/>
      <c r="F32" s="7">
        <v>23</v>
      </c>
      <c r="G32" s="9">
        <f t="shared" si="0"/>
        <v>0</v>
      </c>
      <c r="H32" s="9">
        <f t="shared" si="1"/>
        <v>0</v>
      </c>
    </row>
    <row r="33" spans="1:8" ht="141" x14ac:dyDescent="0.25">
      <c r="A33" s="5">
        <v>28</v>
      </c>
      <c r="B33" s="25" t="s">
        <v>25</v>
      </c>
      <c r="C33" s="15" t="s">
        <v>11</v>
      </c>
      <c r="D33" s="8">
        <v>200</v>
      </c>
      <c r="E33" s="15"/>
      <c r="F33" s="13">
        <v>23</v>
      </c>
      <c r="G33" s="9">
        <f t="shared" si="0"/>
        <v>0</v>
      </c>
      <c r="H33" s="9">
        <f t="shared" si="1"/>
        <v>0</v>
      </c>
    </row>
    <row r="34" spans="1:8" ht="89.25" x14ac:dyDescent="0.25">
      <c r="A34" s="5">
        <v>29</v>
      </c>
      <c r="B34" s="18" t="s">
        <v>50</v>
      </c>
      <c r="C34" s="15" t="s">
        <v>11</v>
      </c>
      <c r="D34" s="8">
        <v>200</v>
      </c>
      <c r="E34" s="15"/>
      <c r="F34" s="7">
        <v>23</v>
      </c>
      <c r="G34" s="9">
        <f t="shared" si="0"/>
        <v>0</v>
      </c>
      <c r="H34" s="9">
        <f t="shared" si="1"/>
        <v>0</v>
      </c>
    </row>
    <row r="35" spans="1:8" ht="331.5" x14ac:dyDescent="0.25">
      <c r="A35" s="5">
        <v>30</v>
      </c>
      <c r="B35" s="23" t="s">
        <v>51</v>
      </c>
      <c r="C35" s="15" t="s">
        <v>11</v>
      </c>
      <c r="D35" s="8">
        <v>6</v>
      </c>
      <c r="E35" s="15"/>
      <c r="F35" s="13">
        <v>8</v>
      </c>
      <c r="G35" s="9">
        <f t="shared" si="0"/>
        <v>0</v>
      </c>
      <c r="H35" s="9">
        <f>G35*1.08</f>
        <v>0</v>
      </c>
    </row>
    <row r="36" spans="1:8" ht="26.25" x14ac:dyDescent="0.25">
      <c r="A36" s="5">
        <v>31</v>
      </c>
      <c r="B36" s="21" t="s">
        <v>26</v>
      </c>
      <c r="C36" s="15" t="s">
        <v>9</v>
      </c>
      <c r="D36" s="8">
        <v>3</v>
      </c>
      <c r="E36" s="15"/>
      <c r="F36" s="7">
        <v>23</v>
      </c>
      <c r="G36" s="9">
        <f t="shared" si="0"/>
        <v>0</v>
      </c>
      <c r="H36" s="9">
        <f t="shared" si="1"/>
        <v>0</v>
      </c>
    </row>
    <row r="37" spans="1:8" ht="76.5" x14ac:dyDescent="0.25">
      <c r="A37" s="5">
        <v>32</v>
      </c>
      <c r="B37" s="26" t="s">
        <v>27</v>
      </c>
      <c r="C37" s="15" t="s">
        <v>9</v>
      </c>
      <c r="D37" s="8">
        <v>10</v>
      </c>
      <c r="E37" s="15"/>
      <c r="F37" s="13">
        <v>23</v>
      </c>
      <c r="G37" s="9">
        <f t="shared" si="0"/>
        <v>0</v>
      </c>
      <c r="H37" s="9">
        <f t="shared" si="1"/>
        <v>0</v>
      </c>
    </row>
    <row r="38" spans="1:8" ht="77.25" x14ac:dyDescent="0.25">
      <c r="A38" s="5">
        <v>33</v>
      </c>
      <c r="B38" s="20" t="s">
        <v>28</v>
      </c>
      <c r="C38" s="15" t="s">
        <v>9</v>
      </c>
      <c r="D38" s="8">
        <v>10</v>
      </c>
      <c r="E38" s="15"/>
      <c r="F38" s="7">
        <v>23</v>
      </c>
      <c r="G38" s="9">
        <f t="shared" si="0"/>
        <v>0</v>
      </c>
      <c r="H38" s="9">
        <f t="shared" si="1"/>
        <v>0</v>
      </c>
    </row>
    <row r="39" spans="1:8" ht="64.5" x14ac:dyDescent="0.25">
      <c r="A39" s="5">
        <v>34</v>
      </c>
      <c r="B39" s="14" t="s">
        <v>29</v>
      </c>
      <c r="C39" s="15" t="s">
        <v>9</v>
      </c>
      <c r="D39" s="8">
        <v>6</v>
      </c>
      <c r="E39" s="15"/>
      <c r="F39" s="13">
        <v>23</v>
      </c>
      <c r="G39" s="9">
        <f t="shared" si="0"/>
        <v>0</v>
      </c>
      <c r="H39" s="9">
        <f t="shared" si="1"/>
        <v>0</v>
      </c>
    </row>
    <row r="40" spans="1:8" ht="63.75" x14ac:dyDescent="0.25">
      <c r="A40" s="5">
        <v>35</v>
      </c>
      <c r="B40" s="18" t="s">
        <v>30</v>
      </c>
      <c r="C40" s="15" t="s">
        <v>9</v>
      </c>
      <c r="D40" s="8">
        <v>4</v>
      </c>
      <c r="E40" s="15"/>
      <c r="F40" s="7">
        <v>23</v>
      </c>
      <c r="G40" s="9">
        <f t="shared" si="0"/>
        <v>0</v>
      </c>
      <c r="H40" s="9">
        <f t="shared" si="1"/>
        <v>0</v>
      </c>
    </row>
    <row r="41" spans="1:8" ht="127.5" x14ac:dyDescent="0.25">
      <c r="A41" s="5">
        <v>36</v>
      </c>
      <c r="B41" s="23" t="s">
        <v>52</v>
      </c>
      <c r="C41" s="15" t="s">
        <v>9</v>
      </c>
      <c r="D41" s="8">
        <v>4</v>
      </c>
      <c r="E41" s="15"/>
      <c r="F41" s="13">
        <v>23</v>
      </c>
      <c r="G41" s="9">
        <f t="shared" si="0"/>
        <v>0</v>
      </c>
      <c r="H41" s="9">
        <f t="shared" si="1"/>
        <v>0</v>
      </c>
    </row>
    <row r="42" spans="1:8" x14ac:dyDescent="0.25">
      <c r="A42" s="5">
        <v>37</v>
      </c>
      <c r="B42" s="23" t="s">
        <v>53</v>
      </c>
      <c r="C42" s="15" t="s">
        <v>17</v>
      </c>
      <c r="D42" s="8">
        <v>10</v>
      </c>
      <c r="E42" s="15"/>
      <c r="F42" s="13">
        <v>23</v>
      </c>
      <c r="G42" s="9">
        <f t="shared" si="0"/>
        <v>0</v>
      </c>
      <c r="H42" s="9">
        <f t="shared" si="1"/>
        <v>0</v>
      </c>
    </row>
    <row r="43" spans="1:8" x14ac:dyDescent="0.25">
      <c r="A43" s="5">
        <v>38</v>
      </c>
      <c r="B43" s="20" t="s">
        <v>54</v>
      </c>
      <c r="C43" s="15" t="s">
        <v>33</v>
      </c>
      <c r="D43" s="8">
        <v>10</v>
      </c>
      <c r="E43" s="15"/>
      <c r="F43" s="13">
        <v>23</v>
      </c>
      <c r="G43" s="9">
        <f>D43*E43</f>
        <v>0</v>
      </c>
      <c r="H43" s="9">
        <f t="shared" si="1"/>
        <v>0</v>
      </c>
    </row>
    <row r="44" spans="1:8" ht="319.5" x14ac:dyDescent="0.25">
      <c r="A44" s="5">
        <v>39</v>
      </c>
      <c r="B44" s="14" t="s">
        <v>55</v>
      </c>
      <c r="C44" s="15" t="s">
        <v>9</v>
      </c>
      <c r="D44" s="8">
        <v>5</v>
      </c>
      <c r="E44" s="15"/>
      <c r="F44" s="13">
        <v>8</v>
      </c>
      <c r="G44" s="9">
        <f t="shared" si="0"/>
        <v>0</v>
      </c>
      <c r="H44" s="9">
        <f>G44*1.08</f>
        <v>0</v>
      </c>
    </row>
    <row r="45" spans="1:8" x14ac:dyDescent="0.25">
      <c r="A45" s="109" t="s">
        <v>31</v>
      </c>
      <c r="B45" s="109"/>
      <c r="C45" s="109"/>
      <c r="D45" s="109"/>
      <c r="E45" s="109"/>
      <c r="F45" s="109"/>
      <c r="G45" s="28">
        <f>SUM(G6:G44)</f>
        <v>0</v>
      </c>
      <c r="H45" s="29">
        <f>SUM(H6:H44)</f>
        <v>0</v>
      </c>
    </row>
    <row r="46" spans="1:8" x14ac:dyDescent="0.25">
      <c r="G46" s="27"/>
      <c r="H46" s="27"/>
    </row>
    <row r="47" spans="1:8" x14ac:dyDescent="0.25">
      <c r="A47" s="30"/>
      <c r="B47" s="31" t="s">
        <v>309</v>
      </c>
      <c r="C47" s="30"/>
      <c r="D47" s="30"/>
      <c r="E47" s="30"/>
      <c r="F47" s="30"/>
      <c r="G47" s="32"/>
      <c r="H47" s="33"/>
    </row>
    <row r="48" spans="1:8" ht="51" x14ac:dyDescent="0.25">
      <c r="A48" s="34" t="s">
        <v>0</v>
      </c>
      <c r="B48" s="35" t="s">
        <v>1</v>
      </c>
      <c r="C48" s="35" t="s">
        <v>2</v>
      </c>
      <c r="D48" s="36" t="s">
        <v>3</v>
      </c>
      <c r="E48" s="36" t="s">
        <v>4</v>
      </c>
      <c r="F48" s="36" t="s">
        <v>5</v>
      </c>
      <c r="G48" s="36" t="s">
        <v>6</v>
      </c>
      <c r="H48" s="37" t="s">
        <v>7</v>
      </c>
    </row>
    <row r="49" spans="1:8" ht="77.25" x14ac:dyDescent="0.25">
      <c r="A49" s="38">
        <v>1</v>
      </c>
      <c r="B49" s="19" t="s">
        <v>56</v>
      </c>
      <c r="C49" s="38" t="s">
        <v>9</v>
      </c>
      <c r="D49" s="39">
        <v>40</v>
      </c>
      <c r="E49" s="38"/>
      <c r="F49" s="38">
        <v>23</v>
      </c>
      <c r="G49" s="40">
        <f t="shared" ref="G49:G74" si="2">D49*E49</f>
        <v>0</v>
      </c>
      <c r="H49" s="9">
        <f>G49*1.23</f>
        <v>0</v>
      </c>
    </row>
    <row r="50" spans="1:8" ht="77.25" x14ac:dyDescent="0.25">
      <c r="A50" s="38">
        <v>2</v>
      </c>
      <c r="B50" s="20" t="s">
        <v>28</v>
      </c>
      <c r="C50" s="38" t="s">
        <v>9</v>
      </c>
      <c r="D50" s="39">
        <v>10</v>
      </c>
      <c r="E50" s="38"/>
      <c r="F50" s="38">
        <v>23</v>
      </c>
      <c r="G50" s="40">
        <f t="shared" si="2"/>
        <v>0</v>
      </c>
      <c r="H50" s="9">
        <f>G50*1.23</f>
        <v>0</v>
      </c>
    </row>
    <row r="51" spans="1:8" ht="90" x14ac:dyDescent="0.25">
      <c r="A51" s="38">
        <v>3</v>
      </c>
      <c r="B51" s="20" t="s">
        <v>57</v>
      </c>
      <c r="C51" s="38" t="s">
        <v>9</v>
      </c>
      <c r="D51" s="39">
        <v>5</v>
      </c>
      <c r="E51" s="38"/>
      <c r="F51" s="38">
        <v>23</v>
      </c>
      <c r="G51" s="40">
        <f t="shared" si="2"/>
        <v>0</v>
      </c>
      <c r="H51" s="9">
        <f t="shared" ref="H51:H73" si="3">G51*1.23</f>
        <v>0</v>
      </c>
    </row>
    <row r="52" spans="1:8" ht="135" x14ac:dyDescent="0.25">
      <c r="A52" s="38">
        <v>4</v>
      </c>
      <c r="B52" s="10" t="s">
        <v>58</v>
      </c>
      <c r="C52" s="7" t="s">
        <v>9</v>
      </c>
      <c r="D52" s="41">
        <v>5</v>
      </c>
      <c r="E52" s="12"/>
      <c r="F52" s="42">
        <v>23</v>
      </c>
      <c r="G52" s="43">
        <f t="shared" si="2"/>
        <v>0</v>
      </c>
      <c r="H52" s="9">
        <f t="shared" si="3"/>
        <v>0</v>
      </c>
    </row>
    <row r="53" spans="1:8" ht="51" x14ac:dyDescent="0.25">
      <c r="A53" s="38">
        <v>5</v>
      </c>
      <c r="B53" s="17" t="s">
        <v>59</v>
      </c>
      <c r="C53" s="38" t="s">
        <v>9</v>
      </c>
      <c r="D53" s="39">
        <v>5</v>
      </c>
      <c r="E53" s="38"/>
      <c r="F53" s="38">
        <v>23</v>
      </c>
      <c r="G53" s="43">
        <f t="shared" si="2"/>
        <v>0</v>
      </c>
      <c r="H53" s="9">
        <f t="shared" si="3"/>
        <v>0</v>
      </c>
    </row>
    <row r="54" spans="1:8" ht="51" x14ac:dyDescent="0.25">
      <c r="A54" s="38">
        <v>6</v>
      </c>
      <c r="B54" s="17" t="s">
        <v>60</v>
      </c>
      <c r="C54" s="38" t="s">
        <v>9</v>
      </c>
      <c r="D54" s="39">
        <v>3</v>
      </c>
      <c r="E54" s="38"/>
      <c r="F54" s="38">
        <v>23</v>
      </c>
      <c r="G54" s="43">
        <f t="shared" si="2"/>
        <v>0</v>
      </c>
      <c r="H54" s="9">
        <f t="shared" si="3"/>
        <v>0</v>
      </c>
    </row>
    <row r="55" spans="1:8" ht="268.5" x14ac:dyDescent="0.25">
      <c r="A55" s="38">
        <v>7</v>
      </c>
      <c r="B55" s="20" t="s">
        <v>61</v>
      </c>
      <c r="C55" s="38" t="s">
        <v>9</v>
      </c>
      <c r="D55" s="39">
        <v>1</v>
      </c>
      <c r="E55" s="38"/>
      <c r="F55" s="38">
        <v>23</v>
      </c>
      <c r="G55" s="43">
        <f t="shared" si="2"/>
        <v>0</v>
      </c>
      <c r="H55" s="9">
        <f t="shared" si="3"/>
        <v>0</v>
      </c>
    </row>
    <row r="56" spans="1:8" ht="102.75" x14ac:dyDescent="0.25">
      <c r="A56" s="38">
        <v>8</v>
      </c>
      <c r="B56" s="20" t="s">
        <v>62</v>
      </c>
      <c r="C56" s="38" t="s">
        <v>9</v>
      </c>
      <c r="D56" s="39">
        <v>15</v>
      </c>
      <c r="E56" s="38"/>
      <c r="F56" s="38">
        <v>23</v>
      </c>
      <c r="G56" s="43">
        <f t="shared" si="2"/>
        <v>0</v>
      </c>
      <c r="H56" s="9">
        <f t="shared" si="3"/>
        <v>0</v>
      </c>
    </row>
    <row r="57" spans="1:8" ht="77.25" x14ac:dyDescent="0.25">
      <c r="A57" s="38">
        <v>9</v>
      </c>
      <c r="B57" s="19" t="s">
        <v>15</v>
      </c>
      <c r="C57" s="38" t="s">
        <v>9</v>
      </c>
      <c r="D57" s="39">
        <v>25</v>
      </c>
      <c r="E57" s="38"/>
      <c r="F57" s="38">
        <v>23</v>
      </c>
      <c r="G57" s="43">
        <f t="shared" si="2"/>
        <v>0</v>
      </c>
      <c r="H57" s="9">
        <f t="shared" si="3"/>
        <v>0</v>
      </c>
    </row>
    <row r="58" spans="1:8" ht="114.75" x14ac:dyDescent="0.25">
      <c r="A58" s="38">
        <v>10</v>
      </c>
      <c r="B58" s="17" t="s">
        <v>63</v>
      </c>
      <c r="C58" s="7" t="s">
        <v>11</v>
      </c>
      <c r="D58" s="41">
        <v>400</v>
      </c>
      <c r="E58" s="12"/>
      <c r="F58" s="42">
        <v>23</v>
      </c>
      <c r="G58" s="43">
        <f t="shared" si="2"/>
        <v>0</v>
      </c>
      <c r="H58" s="9">
        <f t="shared" si="3"/>
        <v>0</v>
      </c>
    </row>
    <row r="59" spans="1:8" ht="280.5" x14ac:dyDescent="0.25">
      <c r="A59" s="38">
        <v>11</v>
      </c>
      <c r="B59" s="18" t="s">
        <v>64</v>
      </c>
      <c r="C59" s="7" t="s">
        <v>9</v>
      </c>
      <c r="D59" s="41">
        <v>5</v>
      </c>
      <c r="E59" s="12"/>
      <c r="F59" s="42">
        <v>23</v>
      </c>
      <c r="G59" s="43">
        <f t="shared" si="2"/>
        <v>0</v>
      </c>
      <c r="H59" s="9">
        <f t="shared" si="3"/>
        <v>0</v>
      </c>
    </row>
    <row r="60" spans="1:8" ht="120" x14ac:dyDescent="0.25">
      <c r="A60" s="38">
        <v>12</v>
      </c>
      <c r="B60" s="10" t="s">
        <v>65</v>
      </c>
      <c r="C60" s="7" t="s">
        <v>9</v>
      </c>
      <c r="D60" s="41">
        <v>40</v>
      </c>
      <c r="E60" s="12"/>
      <c r="F60" s="42">
        <v>23</v>
      </c>
      <c r="G60" s="43">
        <f t="shared" si="2"/>
        <v>0</v>
      </c>
      <c r="H60" s="9">
        <f t="shared" si="3"/>
        <v>0</v>
      </c>
    </row>
    <row r="61" spans="1:8" ht="178.5" x14ac:dyDescent="0.25">
      <c r="A61" s="38">
        <v>13</v>
      </c>
      <c r="B61" s="17" t="s">
        <v>66</v>
      </c>
      <c r="C61" s="38" t="s">
        <v>9</v>
      </c>
      <c r="D61" s="39">
        <v>10</v>
      </c>
      <c r="E61" s="38"/>
      <c r="F61" s="38">
        <v>23</v>
      </c>
      <c r="G61" s="43">
        <f t="shared" si="2"/>
        <v>0</v>
      </c>
      <c r="H61" s="9">
        <f t="shared" si="3"/>
        <v>0</v>
      </c>
    </row>
    <row r="62" spans="1:8" ht="76.5" x14ac:dyDescent="0.25">
      <c r="A62" s="38">
        <v>14</v>
      </c>
      <c r="B62" s="17" t="s">
        <v>67</v>
      </c>
      <c r="C62" s="7" t="s">
        <v>9</v>
      </c>
      <c r="D62" s="41">
        <v>5</v>
      </c>
      <c r="E62" s="12"/>
      <c r="F62" s="42">
        <v>23</v>
      </c>
      <c r="G62" s="43">
        <f t="shared" si="2"/>
        <v>0</v>
      </c>
      <c r="H62" s="9">
        <f t="shared" si="3"/>
        <v>0</v>
      </c>
    </row>
    <row r="63" spans="1:8" ht="39" x14ac:dyDescent="0.25">
      <c r="A63" s="38">
        <v>15</v>
      </c>
      <c r="B63" s="19" t="s">
        <v>19</v>
      </c>
      <c r="C63" s="7" t="s">
        <v>11</v>
      </c>
      <c r="D63" s="41">
        <v>500</v>
      </c>
      <c r="E63" s="12"/>
      <c r="F63" s="42">
        <v>23</v>
      </c>
      <c r="G63" s="43">
        <f t="shared" si="2"/>
        <v>0</v>
      </c>
      <c r="H63" s="9">
        <f t="shared" si="3"/>
        <v>0</v>
      </c>
    </row>
    <row r="64" spans="1:8" ht="179.25" x14ac:dyDescent="0.25">
      <c r="A64" s="38">
        <v>16</v>
      </c>
      <c r="B64" s="19" t="s">
        <v>46</v>
      </c>
      <c r="C64" s="7" t="s">
        <v>9</v>
      </c>
      <c r="D64" s="41">
        <v>15</v>
      </c>
      <c r="E64" s="12"/>
      <c r="F64" s="42">
        <v>23</v>
      </c>
      <c r="G64" s="43">
        <f t="shared" si="2"/>
        <v>0</v>
      </c>
      <c r="H64" s="9">
        <f t="shared" si="3"/>
        <v>0</v>
      </c>
    </row>
    <row r="65" spans="1:8" ht="306.75" x14ac:dyDescent="0.25">
      <c r="A65" s="38">
        <v>17</v>
      </c>
      <c r="B65" s="19" t="s">
        <v>68</v>
      </c>
      <c r="C65" s="7" t="s">
        <v>11</v>
      </c>
      <c r="D65" s="41">
        <v>10</v>
      </c>
      <c r="E65" s="12"/>
      <c r="F65" s="42">
        <v>8</v>
      </c>
      <c r="G65" s="43">
        <f t="shared" si="2"/>
        <v>0</v>
      </c>
      <c r="H65" s="9">
        <f>G65*1.08</f>
        <v>0</v>
      </c>
    </row>
    <row r="66" spans="1:8" ht="63.75" x14ac:dyDescent="0.25">
      <c r="A66" s="38">
        <v>18</v>
      </c>
      <c r="B66" s="18" t="s">
        <v>30</v>
      </c>
      <c r="C66" s="38" t="s">
        <v>9</v>
      </c>
      <c r="D66" s="39">
        <v>2</v>
      </c>
      <c r="E66" s="38"/>
      <c r="F66" s="38">
        <v>23</v>
      </c>
      <c r="G66" s="43">
        <f t="shared" si="2"/>
        <v>0</v>
      </c>
      <c r="H66" s="9">
        <f t="shared" si="3"/>
        <v>0</v>
      </c>
    </row>
    <row r="67" spans="1:8" ht="90" x14ac:dyDescent="0.25">
      <c r="A67" s="38">
        <v>19</v>
      </c>
      <c r="B67" s="25" t="s">
        <v>24</v>
      </c>
      <c r="C67" s="38" t="s">
        <v>11</v>
      </c>
      <c r="D67" s="39">
        <v>200</v>
      </c>
      <c r="E67" s="38"/>
      <c r="F67" s="38">
        <v>23</v>
      </c>
      <c r="G67" s="43">
        <f t="shared" si="2"/>
        <v>0</v>
      </c>
      <c r="H67" s="9">
        <f t="shared" si="3"/>
        <v>0</v>
      </c>
    </row>
    <row r="68" spans="1:8" ht="89.25" x14ac:dyDescent="0.25">
      <c r="A68" s="38">
        <v>20</v>
      </c>
      <c r="B68" s="18" t="s">
        <v>69</v>
      </c>
      <c r="C68" s="38" t="s">
        <v>11</v>
      </c>
      <c r="D68" s="39">
        <v>80</v>
      </c>
      <c r="E68" s="38"/>
      <c r="F68" s="38">
        <v>23</v>
      </c>
      <c r="G68" s="43">
        <f t="shared" si="2"/>
        <v>0</v>
      </c>
      <c r="H68" s="9">
        <f t="shared" si="3"/>
        <v>0</v>
      </c>
    </row>
    <row r="69" spans="1:8" ht="26.25" x14ac:dyDescent="0.25">
      <c r="A69" s="38">
        <v>21</v>
      </c>
      <c r="B69" s="44" t="s">
        <v>70</v>
      </c>
      <c r="C69" s="38" t="s">
        <v>71</v>
      </c>
      <c r="D69" s="39">
        <v>1</v>
      </c>
      <c r="E69" s="38"/>
      <c r="F69" s="38">
        <v>23</v>
      </c>
      <c r="G69" s="43">
        <f t="shared" si="2"/>
        <v>0</v>
      </c>
      <c r="H69" s="9">
        <f t="shared" si="3"/>
        <v>0</v>
      </c>
    </row>
    <row r="70" spans="1:8" ht="26.25" x14ac:dyDescent="0.25">
      <c r="A70" s="38">
        <v>22</v>
      </c>
      <c r="B70" s="44" t="s">
        <v>72</v>
      </c>
      <c r="C70" s="7" t="s">
        <v>11</v>
      </c>
      <c r="D70" s="8">
        <v>1</v>
      </c>
      <c r="E70" s="38"/>
      <c r="F70" s="38">
        <v>23</v>
      </c>
      <c r="G70" s="43">
        <f t="shared" si="2"/>
        <v>0</v>
      </c>
      <c r="H70" s="9">
        <f t="shared" si="3"/>
        <v>0</v>
      </c>
    </row>
    <row r="71" spans="1:8" x14ac:dyDescent="0.25">
      <c r="A71" s="38">
        <v>23</v>
      </c>
      <c r="B71" s="45" t="s">
        <v>73</v>
      </c>
      <c r="C71" s="38" t="s">
        <v>11</v>
      </c>
      <c r="D71" s="39">
        <v>1</v>
      </c>
      <c r="E71" s="38"/>
      <c r="F71" s="38">
        <v>23</v>
      </c>
      <c r="G71" s="43">
        <f t="shared" si="2"/>
        <v>0</v>
      </c>
      <c r="H71" s="9">
        <f t="shared" si="3"/>
        <v>0</v>
      </c>
    </row>
    <row r="72" spans="1:8" ht="76.5" x14ac:dyDescent="0.25">
      <c r="A72" s="38">
        <v>24</v>
      </c>
      <c r="B72" s="18" t="s">
        <v>74</v>
      </c>
      <c r="C72" s="38" t="s">
        <v>71</v>
      </c>
      <c r="D72" s="39">
        <v>15</v>
      </c>
      <c r="E72" s="38"/>
      <c r="F72" s="38">
        <v>23</v>
      </c>
      <c r="G72" s="43">
        <f t="shared" si="2"/>
        <v>0</v>
      </c>
      <c r="H72" s="9">
        <f t="shared" si="3"/>
        <v>0</v>
      </c>
    </row>
    <row r="73" spans="1:8" ht="64.5" x14ac:dyDescent="0.25">
      <c r="A73" s="38">
        <v>25</v>
      </c>
      <c r="B73" s="20" t="s">
        <v>29</v>
      </c>
      <c r="C73" s="38" t="s">
        <v>71</v>
      </c>
      <c r="D73" s="39">
        <v>1</v>
      </c>
      <c r="E73" s="38"/>
      <c r="F73" s="38">
        <v>23</v>
      </c>
      <c r="G73" s="43">
        <f t="shared" si="2"/>
        <v>0</v>
      </c>
      <c r="H73" s="9">
        <f t="shared" si="3"/>
        <v>0</v>
      </c>
    </row>
    <row r="74" spans="1:8" ht="135" x14ac:dyDescent="0.25">
      <c r="A74" s="38">
        <v>26</v>
      </c>
      <c r="B74" s="10" t="s">
        <v>75</v>
      </c>
      <c r="C74" s="38" t="s">
        <v>9</v>
      </c>
      <c r="D74" s="39">
        <v>120</v>
      </c>
      <c r="E74" s="38"/>
      <c r="F74" s="38">
        <v>8</v>
      </c>
      <c r="G74" s="43">
        <f t="shared" si="2"/>
        <v>0</v>
      </c>
      <c r="H74" s="9">
        <f>G74*1.08</f>
        <v>0</v>
      </c>
    </row>
    <row r="75" spans="1:8" x14ac:dyDescent="0.25">
      <c r="A75" s="110" t="s">
        <v>31</v>
      </c>
      <c r="B75" s="111"/>
      <c r="C75" s="111"/>
      <c r="D75" s="111"/>
      <c r="E75" s="111"/>
      <c r="F75" s="112"/>
      <c r="G75" s="46">
        <f>SUM(G49:G74)</f>
        <v>0</v>
      </c>
      <c r="H75" s="47">
        <f>SUM(H49:H74)</f>
        <v>0</v>
      </c>
    </row>
    <row r="77" spans="1:8" x14ac:dyDescent="0.25">
      <c r="A77" s="48"/>
      <c r="B77" s="49" t="s">
        <v>76</v>
      </c>
      <c r="C77" s="48"/>
      <c r="D77" s="48"/>
      <c r="E77" s="48"/>
      <c r="F77" s="48"/>
      <c r="G77" s="50"/>
      <c r="H77" s="51"/>
    </row>
    <row r="78" spans="1:8" ht="60" x14ac:dyDescent="0.25">
      <c r="A78" s="52" t="s">
        <v>0</v>
      </c>
      <c r="B78" s="53" t="s">
        <v>1</v>
      </c>
      <c r="C78" s="53" t="s">
        <v>2</v>
      </c>
      <c r="D78" s="53" t="s">
        <v>3</v>
      </c>
      <c r="E78" s="53" t="s">
        <v>4</v>
      </c>
      <c r="F78" s="53" t="s">
        <v>5</v>
      </c>
      <c r="G78" s="53" t="s">
        <v>6</v>
      </c>
      <c r="H78" s="54" t="s">
        <v>7</v>
      </c>
    </row>
    <row r="79" spans="1:8" ht="120" x14ac:dyDescent="0.25">
      <c r="A79" s="55">
        <v>1</v>
      </c>
      <c r="B79" s="10" t="s">
        <v>65</v>
      </c>
      <c r="C79" s="56" t="s">
        <v>9</v>
      </c>
      <c r="D79" s="57">
        <v>10</v>
      </c>
      <c r="E79" s="58"/>
      <c r="F79" s="55">
        <v>23</v>
      </c>
      <c r="G79" s="59">
        <f t="shared" ref="G79:G112" si="4">D79*E79</f>
        <v>0</v>
      </c>
      <c r="H79" s="60">
        <f>G79*1.23</f>
        <v>0</v>
      </c>
    </row>
    <row r="80" spans="1:8" ht="105" x14ac:dyDescent="0.25">
      <c r="A80" s="55">
        <v>2</v>
      </c>
      <c r="B80" s="61" t="s">
        <v>77</v>
      </c>
      <c r="C80" s="55" t="s">
        <v>11</v>
      </c>
      <c r="D80" s="57">
        <v>1</v>
      </c>
      <c r="E80" s="55"/>
      <c r="F80" s="55">
        <v>23</v>
      </c>
      <c r="G80" s="59">
        <f t="shared" si="4"/>
        <v>0</v>
      </c>
      <c r="H80" s="60">
        <f t="shared" ref="H80:H112" si="5">G80*1.23</f>
        <v>0</v>
      </c>
    </row>
    <row r="81" spans="1:8" ht="90" x14ac:dyDescent="0.25">
      <c r="A81" s="55">
        <v>3</v>
      </c>
      <c r="B81" s="62" t="s">
        <v>78</v>
      </c>
      <c r="C81" s="55" t="s">
        <v>9</v>
      </c>
      <c r="D81" s="57">
        <v>8</v>
      </c>
      <c r="E81" s="55"/>
      <c r="F81" s="55">
        <v>23</v>
      </c>
      <c r="G81" s="59">
        <f t="shared" si="4"/>
        <v>0</v>
      </c>
      <c r="H81" s="60">
        <f t="shared" si="5"/>
        <v>0</v>
      </c>
    </row>
    <row r="82" spans="1:8" ht="135" x14ac:dyDescent="0.25">
      <c r="A82" s="55">
        <v>4</v>
      </c>
      <c r="B82" s="10" t="s">
        <v>79</v>
      </c>
      <c r="C82" s="56" t="s">
        <v>9</v>
      </c>
      <c r="D82" s="57">
        <v>15</v>
      </c>
      <c r="E82" s="58"/>
      <c r="F82" s="55">
        <v>8</v>
      </c>
      <c r="G82" s="59">
        <f t="shared" si="4"/>
        <v>0</v>
      </c>
      <c r="H82" s="60">
        <f>G82*1.08</f>
        <v>0</v>
      </c>
    </row>
    <row r="83" spans="1:8" ht="135" x14ac:dyDescent="0.25">
      <c r="A83" s="55">
        <v>5</v>
      </c>
      <c r="B83" s="10" t="s">
        <v>36</v>
      </c>
      <c r="C83" s="56" t="s">
        <v>9</v>
      </c>
      <c r="D83" s="57">
        <v>20</v>
      </c>
      <c r="E83" s="58"/>
      <c r="F83" s="55">
        <v>8</v>
      </c>
      <c r="G83" s="59">
        <f t="shared" si="4"/>
        <v>0</v>
      </c>
      <c r="H83" s="60">
        <f>G83*1.08</f>
        <v>0</v>
      </c>
    </row>
    <row r="84" spans="1:8" ht="105" x14ac:dyDescent="0.25">
      <c r="A84" s="55">
        <v>6</v>
      </c>
      <c r="B84" s="63" t="s">
        <v>80</v>
      </c>
      <c r="C84" s="55" t="s">
        <v>9</v>
      </c>
      <c r="D84" s="57">
        <v>1</v>
      </c>
      <c r="E84" s="55"/>
      <c r="F84" s="55">
        <v>23</v>
      </c>
      <c r="G84" s="59">
        <f t="shared" si="4"/>
        <v>0</v>
      </c>
      <c r="H84" s="60">
        <f t="shared" si="5"/>
        <v>0</v>
      </c>
    </row>
    <row r="85" spans="1:8" ht="165" x14ac:dyDescent="0.25">
      <c r="A85" s="55">
        <v>7</v>
      </c>
      <c r="B85" s="64" t="s">
        <v>81</v>
      </c>
      <c r="C85" s="55" t="s">
        <v>9</v>
      </c>
      <c r="D85" s="57">
        <v>10</v>
      </c>
      <c r="E85" s="55"/>
      <c r="F85" s="55">
        <v>23</v>
      </c>
      <c r="G85" s="59">
        <f t="shared" si="4"/>
        <v>0</v>
      </c>
      <c r="H85" s="60">
        <f t="shared" si="5"/>
        <v>0</v>
      </c>
    </row>
    <row r="86" spans="1:8" ht="75" x14ac:dyDescent="0.25">
      <c r="A86" s="55">
        <v>8</v>
      </c>
      <c r="B86" s="64" t="s">
        <v>82</v>
      </c>
      <c r="C86" s="55" t="s">
        <v>9</v>
      </c>
      <c r="D86" s="57">
        <v>2</v>
      </c>
      <c r="E86" s="55"/>
      <c r="F86" s="55">
        <v>23</v>
      </c>
      <c r="G86" s="59">
        <f t="shared" si="4"/>
        <v>0</v>
      </c>
      <c r="H86" s="60">
        <f t="shared" si="5"/>
        <v>0</v>
      </c>
    </row>
    <row r="87" spans="1:8" ht="60" x14ac:dyDescent="0.25">
      <c r="A87" s="55">
        <v>9</v>
      </c>
      <c r="B87" s="62" t="s">
        <v>83</v>
      </c>
      <c r="C87" s="55" t="s">
        <v>9</v>
      </c>
      <c r="D87" s="57">
        <v>4</v>
      </c>
      <c r="E87" s="55"/>
      <c r="F87" s="55">
        <v>23</v>
      </c>
      <c r="G87" s="59">
        <f t="shared" si="4"/>
        <v>0</v>
      </c>
      <c r="H87" s="60">
        <f t="shared" si="5"/>
        <v>0</v>
      </c>
    </row>
    <row r="88" spans="1:8" ht="45" x14ac:dyDescent="0.25">
      <c r="A88" s="55">
        <v>10</v>
      </c>
      <c r="B88" s="10" t="s">
        <v>84</v>
      </c>
      <c r="C88" s="55" t="s">
        <v>9</v>
      </c>
      <c r="D88" s="57">
        <v>5</v>
      </c>
      <c r="E88" s="55"/>
      <c r="F88" s="55">
        <v>23</v>
      </c>
      <c r="G88" s="59">
        <f t="shared" si="4"/>
        <v>0</v>
      </c>
      <c r="H88" s="60">
        <f t="shared" si="5"/>
        <v>0</v>
      </c>
    </row>
    <row r="89" spans="1:8" ht="135" x14ac:dyDescent="0.25">
      <c r="A89" s="55">
        <v>11</v>
      </c>
      <c r="B89" s="10" t="s">
        <v>85</v>
      </c>
      <c r="C89" s="56" t="s">
        <v>9</v>
      </c>
      <c r="D89" s="57">
        <v>15</v>
      </c>
      <c r="E89" s="58"/>
      <c r="F89" s="55">
        <v>23</v>
      </c>
      <c r="G89" s="59">
        <f t="shared" si="4"/>
        <v>0</v>
      </c>
      <c r="H89" s="60">
        <f t="shared" si="5"/>
        <v>0</v>
      </c>
    </row>
    <row r="90" spans="1:8" ht="60" x14ac:dyDescent="0.25">
      <c r="A90" s="55">
        <v>12</v>
      </c>
      <c r="B90" s="65" t="s">
        <v>86</v>
      </c>
      <c r="C90" s="55" t="s">
        <v>9</v>
      </c>
      <c r="D90" s="57">
        <v>4</v>
      </c>
      <c r="E90" s="55"/>
      <c r="F90" s="55">
        <v>23</v>
      </c>
      <c r="G90" s="59">
        <f t="shared" si="4"/>
        <v>0</v>
      </c>
      <c r="H90" s="60">
        <f t="shared" si="5"/>
        <v>0</v>
      </c>
    </row>
    <row r="91" spans="1:8" ht="135" x14ac:dyDescent="0.25">
      <c r="A91" s="55">
        <v>13</v>
      </c>
      <c r="B91" s="62" t="s">
        <v>87</v>
      </c>
      <c r="C91" s="55" t="s">
        <v>9</v>
      </c>
      <c r="D91" s="57">
        <v>4</v>
      </c>
      <c r="E91" s="55"/>
      <c r="F91" s="55">
        <v>23</v>
      </c>
      <c r="G91" s="59">
        <f t="shared" si="4"/>
        <v>0</v>
      </c>
      <c r="H91" s="60">
        <f t="shared" si="5"/>
        <v>0</v>
      </c>
    </row>
    <row r="92" spans="1:8" ht="165" x14ac:dyDescent="0.25">
      <c r="A92" s="55">
        <v>14</v>
      </c>
      <c r="B92" s="62" t="s">
        <v>88</v>
      </c>
      <c r="C92" s="55" t="s">
        <v>9</v>
      </c>
      <c r="D92" s="57">
        <v>4</v>
      </c>
      <c r="E92" s="55"/>
      <c r="F92" s="55">
        <v>23</v>
      </c>
      <c r="G92" s="59">
        <f t="shared" si="4"/>
        <v>0</v>
      </c>
      <c r="H92" s="60">
        <f t="shared" si="5"/>
        <v>0</v>
      </c>
    </row>
    <row r="93" spans="1:8" ht="60" x14ac:dyDescent="0.25">
      <c r="A93" s="55">
        <v>15</v>
      </c>
      <c r="B93" s="62" t="s">
        <v>89</v>
      </c>
      <c r="C93" s="55" t="s">
        <v>9</v>
      </c>
      <c r="D93" s="57">
        <v>15</v>
      </c>
      <c r="E93" s="55"/>
      <c r="F93" s="55">
        <v>23</v>
      </c>
      <c r="G93" s="59">
        <f t="shared" si="4"/>
        <v>0</v>
      </c>
      <c r="H93" s="60">
        <f t="shared" si="5"/>
        <v>0</v>
      </c>
    </row>
    <row r="94" spans="1:8" ht="120" x14ac:dyDescent="0.25">
      <c r="A94" s="55">
        <v>16</v>
      </c>
      <c r="B94" s="65" t="s">
        <v>90</v>
      </c>
      <c r="C94" s="56" t="s">
        <v>11</v>
      </c>
      <c r="D94" s="57">
        <v>10</v>
      </c>
      <c r="E94" s="58"/>
      <c r="F94" s="55">
        <v>23</v>
      </c>
      <c r="G94" s="59">
        <f t="shared" si="4"/>
        <v>0</v>
      </c>
      <c r="H94" s="60">
        <f t="shared" si="5"/>
        <v>0</v>
      </c>
    </row>
    <row r="95" spans="1:8" ht="135" x14ac:dyDescent="0.25">
      <c r="A95" s="55">
        <v>17</v>
      </c>
      <c r="B95" s="65" t="s">
        <v>91</v>
      </c>
      <c r="C95" s="56" t="s">
        <v>11</v>
      </c>
      <c r="D95" s="57">
        <v>140</v>
      </c>
      <c r="E95" s="58"/>
      <c r="F95" s="55">
        <v>23</v>
      </c>
      <c r="G95" s="59">
        <f t="shared" si="4"/>
        <v>0</v>
      </c>
      <c r="H95" s="60">
        <f t="shared" si="5"/>
        <v>0</v>
      </c>
    </row>
    <row r="96" spans="1:8" ht="165" x14ac:dyDescent="0.25">
      <c r="A96" s="55">
        <v>18</v>
      </c>
      <c r="B96" s="10" t="s">
        <v>92</v>
      </c>
      <c r="C96" s="55" t="s">
        <v>9</v>
      </c>
      <c r="D96" s="57">
        <v>20</v>
      </c>
      <c r="E96" s="55"/>
      <c r="F96" s="55">
        <v>23</v>
      </c>
      <c r="G96" s="59">
        <f t="shared" si="4"/>
        <v>0</v>
      </c>
      <c r="H96" s="60">
        <f t="shared" si="5"/>
        <v>0</v>
      </c>
    </row>
    <row r="97" spans="1:8" ht="135" x14ac:dyDescent="0.25">
      <c r="A97" s="55">
        <v>19</v>
      </c>
      <c r="B97" s="65" t="s">
        <v>93</v>
      </c>
      <c r="C97" s="56" t="s">
        <v>9</v>
      </c>
      <c r="D97" s="57">
        <v>10</v>
      </c>
      <c r="E97" s="58"/>
      <c r="F97" s="55">
        <v>23</v>
      </c>
      <c r="G97" s="59">
        <f t="shared" si="4"/>
        <v>0</v>
      </c>
      <c r="H97" s="60">
        <f t="shared" si="5"/>
        <v>0</v>
      </c>
    </row>
    <row r="98" spans="1:8" ht="105" x14ac:dyDescent="0.25">
      <c r="A98" s="55">
        <v>20</v>
      </c>
      <c r="B98" s="66" t="s">
        <v>94</v>
      </c>
      <c r="C98" s="56" t="s">
        <v>9</v>
      </c>
      <c r="D98" s="57">
        <v>3</v>
      </c>
      <c r="E98" s="58"/>
      <c r="F98" s="55">
        <v>23</v>
      </c>
      <c r="G98" s="59">
        <f t="shared" si="4"/>
        <v>0</v>
      </c>
      <c r="H98" s="60">
        <f t="shared" si="5"/>
        <v>0</v>
      </c>
    </row>
    <row r="99" spans="1:8" ht="45" x14ac:dyDescent="0.25">
      <c r="A99" s="55">
        <v>21</v>
      </c>
      <c r="B99" s="10" t="s">
        <v>95</v>
      </c>
      <c r="C99" s="56" t="s">
        <v>9</v>
      </c>
      <c r="D99" s="57">
        <v>200</v>
      </c>
      <c r="E99" s="58"/>
      <c r="F99" s="55">
        <v>23</v>
      </c>
      <c r="G99" s="59">
        <f t="shared" si="4"/>
        <v>0</v>
      </c>
      <c r="H99" s="60">
        <f t="shared" si="5"/>
        <v>0</v>
      </c>
    </row>
    <row r="100" spans="1:8" x14ac:dyDescent="0.25">
      <c r="A100" s="55">
        <v>22</v>
      </c>
      <c r="B100" s="67" t="s">
        <v>96</v>
      </c>
      <c r="C100" s="55" t="s">
        <v>9</v>
      </c>
      <c r="D100" s="57">
        <v>5</v>
      </c>
      <c r="E100" s="55"/>
      <c r="F100" s="55">
        <v>23</v>
      </c>
      <c r="G100" s="59">
        <f t="shared" si="4"/>
        <v>0</v>
      </c>
      <c r="H100" s="60">
        <f t="shared" si="5"/>
        <v>0</v>
      </c>
    </row>
    <row r="101" spans="1:8" ht="180" x14ac:dyDescent="0.25">
      <c r="A101" s="55">
        <v>23</v>
      </c>
      <c r="B101" s="10" t="s">
        <v>97</v>
      </c>
      <c r="C101" s="55" t="s">
        <v>11</v>
      </c>
      <c r="D101" s="57">
        <v>2</v>
      </c>
      <c r="E101" s="55"/>
      <c r="F101" s="55">
        <v>23</v>
      </c>
      <c r="G101" s="59">
        <f t="shared" si="4"/>
        <v>0</v>
      </c>
      <c r="H101" s="60">
        <f t="shared" si="5"/>
        <v>0</v>
      </c>
    </row>
    <row r="102" spans="1:8" ht="210" x14ac:dyDescent="0.25">
      <c r="A102" s="55">
        <v>24</v>
      </c>
      <c r="B102" s="10" t="s">
        <v>98</v>
      </c>
      <c r="C102" s="55" t="s">
        <v>9</v>
      </c>
      <c r="D102" s="57">
        <v>10</v>
      </c>
      <c r="E102" s="55"/>
      <c r="F102" s="55">
        <v>23</v>
      </c>
      <c r="G102" s="59">
        <f t="shared" si="4"/>
        <v>0</v>
      </c>
      <c r="H102" s="60">
        <f t="shared" si="5"/>
        <v>0</v>
      </c>
    </row>
    <row r="103" spans="1:8" x14ac:dyDescent="0.25">
      <c r="A103" s="55">
        <v>25</v>
      </c>
      <c r="B103" s="68" t="s">
        <v>99</v>
      </c>
      <c r="C103" s="55" t="s">
        <v>9</v>
      </c>
      <c r="D103" s="57">
        <v>1</v>
      </c>
      <c r="E103" s="55"/>
      <c r="F103" s="55">
        <v>23</v>
      </c>
      <c r="G103" s="59">
        <f t="shared" si="4"/>
        <v>0</v>
      </c>
      <c r="H103" s="60">
        <f t="shared" si="5"/>
        <v>0</v>
      </c>
    </row>
    <row r="104" spans="1:8" ht="135" x14ac:dyDescent="0.25">
      <c r="A104" s="55">
        <v>26</v>
      </c>
      <c r="B104" s="62" t="s">
        <v>100</v>
      </c>
      <c r="C104" s="55" t="s">
        <v>9</v>
      </c>
      <c r="D104" s="57">
        <v>6</v>
      </c>
      <c r="E104" s="55"/>
      <c r="F104" s="55">
        <v>23</v>
      </c>
      <c r="G104" s="59">
        <f t="shared" si="4"/>
        <v>0</v>
      </c>
      <c r="H104" s="60">
        <f t="shared" si="5"/>
        <v>0</v>
      </c>
    </row>
    <row r="105" spans="1:8" ht="120" x14ac:dyDescent="0.25">
      <c r="A105" s="55">
        <v>27</v>
      </c>
      <c r="B105" s="62" t="s">
        <v>101</v>
      </c>
      <c r="C105" s="55" t="s">
        <v>9</v>
      </c>
      <c r="D105" s="57">
        <v>60</v>
      </c>
      <c r="E105" s="55"/>
      <c r="F105" s="55">
        <v>23</v>
      </c>
      <c r="G105" s="59">
        <f t="shared" si="4"/>
        <v>0</v>
      </c>
      <c r="H105" s="60">
        <f t="shared" si="5"/>
        <v>0</v>
      </c>
    </row>
    <row r="106" spans="1:8" ht="90" x14ac:dyDescent="0.25">
      <c r="A106" s="55">
        <v>28</v>
      </c>
      <c r="B106" s="62" t="s">
        <v>102</v>
      </c>
      <c r="C106" s="55" t="s">
        <v>11</v>
      </c>
      <c r="D106" s="57">
        <v>50</v>
      </c>
      <c r="E106" s="55"/>
      <c r="F106" s="55">
        <v>23</v>
      </c>
      <c r="G106" s="59">
        <f t="shared" si="4"/>
        <v>0</v>
      </c>
      <c r="H106" s="60">
        <f t="shared" si="5"/>
        <v>0</v>
      </c>
    </row>
    <row r="107" spans="1:8" x14ac:dyDescent="0.25">
      <c r="A107" s="55">
        <v>29</v>
      </c>
      <c r="B107" s="67" t="s">
        <v>26</v>
      </c>
      <c r="C107" s="55" t="s">
        <v>9</v>
      </c>
      <c r="D107" s="57">
        <v>50</v>
      </c>
      <c r="E107" s="55"/>
      <c r="F107" s="55">
        <v>23</v>
      </c>
      <c r="G107" s="59">
        <f t="shared" si="4"/>
        <v>0</v>
      </c>
      <c r="H107" s="60">
        <f t="shared" si="5"/>
        <v>0</v>
      </c>
    </row>
    <row r="108" spans="1:8" ht="60" x14ac:dyDescent="0.25">
      <c r="A108" s="55">
        <v>30</v>
      </c>
      <c r="B108" s="61" t="s">
        <v>103</v>
      </c>
      <c r="C108" s="55" t="s">
        <v>9</v>
      </c>
      <c r="D108" s="57">
        <v>1</v>
      </c>
      <c r="E108" s="55"/>
      <c r="F108" s="55">
        <v>23</v>
      </c>
      <c r="G108" s="59">
        <f t="shared" si="4"/>
        <v>0</v>
      </c>
      <c r="H108" s="60">
        <f t="shared" si="5"/>
        <v>0</v>
      </c>
    </row>
    <row r="109" spans="1:8" ht="105" x14ac:dyDescent="0.25">
      <c r="A109" s="55">
        <v>31</v>
      </c>
      <c r="B109" s="69" t="s">
        <v>104</v>
      </c>
      <c r="C109" s="55" t="s">
        <v>11</v>
      </c>
      <c r="D109" s="57">
        <v>20</v>
      </c>
      <c r="E109" s="55"/>
      <c r="F109" s="55">
        <v>23</v>
      </c>
      <c r="G109" s="59">
        <f t="shared" si="4"/>
        <v>0</v>
      </c>
      <c r="H109" s="60">
        <f t="shared" si="5"/>
        <v>0</v>
      </c>
    </row>
    <row r="110" spans="1:8" ht="180" x14ac:dyDescent="0.25">
      <c r="A110" s="55">
        <v>32</v>
      </c>
      <c r="B110" s="69" t="s">
        <v>105</v>
      </c>
      <c r="C110" s="55" t="s">
        <v>11</v>
      </c>
      <c r="D110" s="57">
        <v>20</v>
      </c>
      <c r="E110" s="55"/>
      <c r="F110" s="55">
        <v>23</v>
      </c>
      <c r="G110" s="59">
        <f t="shared" si="4"/>
        <v>0</v>
      </c>
      <c r="H110" s="60">
        <f t="shared" si="5"/>
        <v>0</v>
      </c>
    </row>
    <row r="111" spans="1:8" ht="105" x14ac:dyDescent="0.25">
      <c r="A111" s="55">
        <v>33</v>
      </c>
      <c r="B111" s="63" t="s">
        <v>106</v>
      </c>
      <c r="C111" s="55" t="s">
        <v>11</v>
      </c>
      <c r="D111" s="57">
        <v>100</v>
      </c>
      <c r="E111" s="55"/>
      <c r="F111" s="55">
        <v>23</v>
      </c>
      <c r="G111" s="59">
        <f t="shared" si="4"/>
        <v>0</v>
      </c>
      <c r="H111" s="60">
        <f t="shared" si="5"/>
        <v>0</v>
      </c>
    </row>
    <row r="112" spans="1:8" ht="90" x14ac:dyDescent="0.25">
      <c r="A112" s="55">
        <v>34</v>
      </c>
      <c r="B112" s="63" t="s">
        <v>107</v>
      </c>
      <c r="C112" s="55" t="s">
        <v>71</v>
      </c>
      <c r="D112" s="57">
        <v>6</v>
      </c>
      <c r="E112" s="55"/>
      <c r="F112" s="55">
        <v>23</v>
      </c>
      <c r="G112" s="59">
        <f t="shared" si="4"/>
        <v>0</v>
      </c>
      <c r="H112" s="60">
        <f t="shared" si="5"/>
        <v>0</v>
      </c>
    </row>
    <row r="113" spans="1:8" x14ac:dyDescent="0.25">
      <c r="A113" s="113" t="s">
        <v>31</v>
      </c>
      <c r="B113" s="114"/>
      <c r="C113" s="114"/>
      <c r="D113" s="114"/>
      <c r="E113" s="114"/>
      <c r="F113" s="115"/>
      <c r="G113" s="70">
        <f>SUM(G79:G112)</f>
        <v>0</v>
      </c>
      <c r="H113" s="71">
        <f>SUM(H79:H112)</f>
        <v>0</v>
      </c>
    </row>
    <row r="115" spans="1:8" x14ac:dyDescent="0.25">
      <c r="A115" s="48"/>
      <c r="B115" s="49" t="s">
        <v>108</v>
      </c>
      <c r="C115" s="48"/>
      <c r="D115" s="48"/>
      <c r="E115" s="48"/>
      <c r="F115" s="48"/>
      <c r="G115" s="50"/>
      <c r="H115" s="51"/>
    </row>
    <row r="116" spans="1:8" ht="60" x14ac:dyDescent="0.25">
      <c r="A116" s="72" t="s">
        <v>0</v>
      </c>
      <c r="B116" s="73" t="s">
        <v>1</v>
      </c>
      <c r="C116" s="73" t="s">
        <v>2</v>
      </c>
      <c r="D116" s="73" t="s">
        <v>3</v>
      </c>
      <c r="E116" s="73" t="s">
        <v>4</v>
      </c>
      <c r="F116" s="73" t="s">
        <v>5</v>
      </c>
      <c r="G116" s="73" t="s">
        <v>6</v>
      </c>
      <c r="H116" s="74" t="s">
        <v>7</v>
      </c>
    </row>
    <row r="117" spans="1:8" ht="120" x14ac:dyDescent="0.25">
      <c r="A117" s="55">
        <v>1</v>
      </c>
      <c r="B117" s="10" t="s">
        <v>65</v>
      </c>
      <c r="C117" s="56" t="s">
        <v>9</v>
      </c>
      <c r="D117" s="57">
        <v>24</v>
      </c>
      <c r="E117" s="58"/>
      <c r="F117" s="55">
        <v>23</v>
      </c>
      <c r="G117" s="59">
        <f t="shared" ref="G117:G149" si="6">D117*E117</f>
        <v>0</v>
      </c>
      <c r="H117" s="60">
        <f>G117*1.23</f>
        <v>0</v>
      </c>
    </row>
    <row r="118" spans="1:8" ht="90" x14ac:dyDescent="0.25">
      <c r="A118" s="55">
        <v>2</v>
      </c>
      <c r="B118" s="63" t="s">
        <v>109</v>
      </c>
      <c r="C118" s="55" t="s">
        <v>11</v>
      </c>
      <c r="D118" s="57">
        <v>10</v>
      </c>
      <c r="E118" s="55"/>
      <c r="F118" s="55">
        <v>23</v>
      </c>
      <c r="G118" s="59">
        <f t="shared" si="6"/>
        <v>0</v>
      </c>
      <c r="H118" s="60">
        <f>G118*1.23</f>
        <v>0</v>
      </c>
    </row>
    <row r="119" spans="1:8" ht="105" x14ac:dyDescent="0.25">
      <c r="A119" s="55">
        <v>3</v>
      </c>
      <c r="B119" s="61" t="s">
        <v>110</v>
      </c>
      <c r="C119" s="55" t="s">
        <v>11</v>
      </c>
      <c r="D119" s="57">
        <v>18</v>
      </c>
      <c r="E119" s="55"/>
      <c r="F119" s="55">
        <v>23</v>
      </c>
      <c r="G119" s="59">
        <f t="shared" si="6"/>
        <v>0</v>
      </c>
      <c r="H119" s="60">
        <f t="shared" ref="H119:H149" si="7">G119*1.23</f>
        <v>0</v>
      </c>
    </row>
    <row r="120" spans="1:8" ht="90" x14ac:dyDescent="0.25">
      <c r="A120" s="55">
        <v>4</v>
      </c>
      <c r="B120" s="62" t="s">
        <v>78</v>
      </c>
      <c r="C120" s="55" t="s">
        <v>9</v>
      </c>
      <c r="D120" s="57">
        <v>15</v>
      </c>
      <c r="E120" s="55"/>
      <c r="F120" s="55">
        <v>23</v>
      </c>
      <c r="G120" s="59">
        <f t="shared" si="6"/>
        <v>0</v>
      </c>
      <c r="H120" s="60">
        <f t="shared" si="7"/>
        <v>0</v>
      </c>
    </row>
    <row r="121" spans="1:8" ht="135" x14ac:dyDescent="0.25">
      <c r="A121" s="55">
        <v>5</v>
      </c>
      <c r="B121" s="10" t="s">
        <v>79</v>
      </c>
      <c r="C121" s="56" t="s">
        <v>9</v>
      </c>
      <c r="D121" s="57">
        <v>120</v>
      </c>
      <c r="E121" s="58"/>
      <c r="F121" s="55">
        <v>8</v>
      </c>
      <c r="G121" s="59">
        <f t="shared" si="6"/>
        <v>0</v>
      </c>
      <c r="H121" s="60">
        <f>G121*1.08</f>
        <v>0</v>
      </c>
    </row>
    <row r="122" spans="1:8" ht="105" x14ac:dyDescent="0.25">
      <c r="A122" s="55">
        <v>6</v>
      </c>
      <c r="B122" s="63" t="s">
        <v>111</v>
      </c>
      <c r="C122" s="55" t="s">
        <v>9</v>
      </c>
      <c r="D122" s="57">
        <v>15</v>
      </c>
      <c r="E122" s="55"/>
      <c r="F122" s="55">
        <v>23</v>
      </c>
      <c r="G122" s="59">
        <f t="shared" si="6"/>
        <v>0</v>
      </c>
      <c r="H122" s="60">
        <f t="shared" si="7"/>
        <v>0</v>
      </c>
    </row>
    <row r="123" spans="1:8" ht="165" x14ac:dyDescent="0.25">
      <c r="A123" s="55">
        <v>7</v>
      </c>
      <c r="B123" s="64" t="s">
        <v>81</v>
      </c>
      <c r="C123" s="55" t="s">
        <v>9</v>
      </c>
      <c r="D123" s="57">
        <v>10</v>
      </c>
      <c r="E123" s="55"/>
      <c r="F123" s="55">
        <v>23</v>
      </c>
      <c r="G123" s="59">
        <f t="shared" si="6"/>
        <v>0</v>
      </c>
      <c r="H123" s="60">
        <f t="shared" si="7"/>
        <v>0</v>
      </c>
    </row>
    <row r="124" spans="1:8" ht="105" x14ac:dyDescent="0.25">
      <c r="A124" s="55">
        <v>8</v>
      </c>
      <c r="B124" s="63" t="s">
        <v>112</v>
      </c>
      <c r="C124" s="55" t="s">
        <v>9</v>
      </c>
      <c r="D124" s="57">
        <v>10</v>
      </c>
      <c r="E124" s="55"/>
      <c r="F124" s="55">
        <v>23</v>
      </c>
      <c r="G124" s="59">
        <f t="shared" si="6"/>
        <v>0</v>
      </c>
      <c r="H124" s="60">
        <f t="shared" si="7"/>
        <v>0</v>
      </c>
    </row>
    <row r="125" spans="1:8" ht="45" x14ac:dyDescent="0.25">
      <c r="A125" s="55">
        <v>9</v>
      </c>
      <c r="B125" s="62" t="s">
        <v>113</v>
      </c>
      <c r="C125" s="55" t="s">
        <v>9</v>
      </c>
      <c r="D125" s="57">
        <v>6</v>
      </c>
      <c r="E125" s="55"/>
      <c r="F125" s="55">
        <v>23</v>
      </c>
      <c r="G125" s="59">
        <f t="shared" si="6"/>
        <v>0</v>
      </c>
      <c r="H125" s="60">
        <f t="shared" si="7"/>
        <v>0</v>
      </c>
    </row>
    <row r="126" spans="1:8" ht="135" x14ac:dyDescent="0.25">
      <c r="A126" s="55">
        <v>10</v>
      </c>
      <c r="B126" s="10" t="s">
        <v>38</v>
      </c>
      <c r="C126" s="56" t="s">
        <v>9</v>
      </c>
      <c r="D126" s="57">
        <v>5</v>
      </c>
      <c r="E126" s="58"/>
      <c r="F126" s="55">
        <v>23</v>
      </c>
      <c r="G126" s="59">
        <f t="shared" si="6"/>
        <v>0</v>
      </c>
      <c r="H126" s="60">
        <f t="shared" si="7"/>
        <v>0</v>
      </c>
    </row>
    <row r="127" spans="1:8" ht="60" x14ac:dyDescent="0.25">
      <c r="A127" s="55">
        <v>11</v>
      </c>
      <c r="B127" s="65" t="s">
        <v>86</v>
      </c>
      <c r="C127" s="55" t="s">
        <v>9</v>
      </c>
      <c r="D127" s="57">
        <v>9</v>
      </c>
      <c r="E127" s="55"/>
      <c r="F127" s="55">
        <v>23</v>
      </c>
      <c r="G127" s="59">
        <f t="shared" si="6"/>
        <v>0</v>
      </c>
      <c r="H127" s="60">
        <f t="shared" si="7"/>
        <v>0</v>
      </c>
    </row>
    <row r="128" spans="1:8" ht="90" x14ac:dyDescent="0.25">
      <c r="A128" s="55">
        <v>12</v>
      </c>
      <c r="B128" s="65" t="s">
        <v>114</v>
      </c>
      <c r="C128" s="55" t="s">
        <v>9</v>
      </c>
      <c r="D128" s="57">
        <v>10</v>
      </c>
      <c r="E128" s="55"/>
      <c r="F128" s="55">
        <v>23</v>
      </c>
      <c r="G128" s="59">
        <f t="shared" si="6"/>
        <v>0</v>
      </c>
      <c r="H128" s="60">
        <f t="shared" si="7"/>
        <v>0</v>
      </c>
    </row>
    <row r="129" spans="1:8" ht="120" x14ac:dyDescent="0.25">
      <c r="A129" s="55">
        <v>13</v>
      </c>
      <c r="B129" s="62" t="s">
        <v>115</v>
      </c>
      <c r="C129" s="55" t="s">
        <v>9</v>
      </c>
      <c r="D129" s="57">
        <v>30</v>
      </c>
      <c r="E129" s="55"/>
      <c r="F129" s="55">
        <v>23</v>
      </c>
      <c r="G129" s="59">
        <f t="shared" si="6"/>
        <v>0</v>
      </c>
      <c r="H129" s="60">
        <f t="shared" si="7"/>
        <v>0</v>
      </c>
    </row>
    <row r="130" spans="1:8" ht="60" x14ac:dyDescent="0.25">
      <c r="A130" s="55">
        <v>14</v>
      </c>
      <c r="B130" s="62" t="s">
        <v>89</v>
      </c>
      <c r="C130" s="55" t="s">
        <v>9</v>
      </c>
      <c r="D130" s="57">
        <v>15</v>
      </c>
      <c r="E130" s="55"/>
      <c r="F130" s="55">
        <v>23</v>
      </c>
      <c r="G130" s="59">
        <f t="shared" si="6"/>
        <v>0</v>
      </c>
      <c r="H130" s="60">
        <f t="shared" si="7"/>
        <v>0</v>
      </c>
    </row>
    <row r="131" spans="1:8" ht="120" x14ac:dyDescent="0.25">
      <c r="A131" s="55">
        <v>15</v>
      </c>
      <c r="B131" s="65" t="s">
        <v>90</v>
      </c>
      <c r="C131" s="56" t="s">
        <v>11</v>
      </c>
      <c r="D131" s="57">
        <v>60</v>
      </c>
      <c r="E131" s="58"/>
      <c r="F131" s="55">
        <v>23</v>
      </c>
      <c r="G131" s="59">
        <f t="shared" si="6"/>
        <v>0</v>
      </c>
      <c r="H131" s="60">
        <f t="shared" si="7"/>
        <v>0</v>
      </c>
    </row>
    <row r="132" spans="1:8" ht="165" x14ac:dyDescent="0.25">
      <c r="A132" s="55">
        <v>16</v>
      </c>
      <c r="B132" s="10" t="s">
        <v>116</v>
      </c>
      <c r="C132" s="55" t="s">
        <v>9</v>
      </c>
      <c r="D132" s="57">
        <v>60</v>
      </c>
      <c r="E132" s="55"/>
      <c r="F132" s="55">
        <v>23</v>
      </c>
      <c r="G132" s="59">
        <f t="shared" si="6"/>
        <v>0</v>
      </c>
      <c r="H132" s="60">
        <f t="shared" si="7"/>
        <v>0</v>
      </c>
    </row>
    <row r="133" spans="1:8" ht="105" x14ac:dyDescent="0.25">
      <c r="A133" s="55">
        <v>17</v>
      </c>
      <c r="B133" s="66" t="s">
        <v>117</v>
      </c>
      <c r="C133" s="56" t="s">
        <v>9</v>
      </c>
      <c r="D133" s="57">
        <v>1</v>
      </c>
      <c r="E133" s="58"/>
      <c r="F133" s="55">
        <v>23</v>
      </c>
      <c r="G133" s="59">
        <f>D133*E133</f>
        <v>0</v>
      </c>
      <c r="H133" s="60">
        <f t="shared" si="7"/>
        <v>0</v>
      </c>
    </row>
    <row r="134" spans="1:8" ht="105" x14ac:dyDescent="0.25">
      <c r="A134" s="55">
        <v>18</v>
      </c>
      <c r="B134" s="66" t="s">
        <v>94</v>
      </c>
      <c r="C134" s="56" t="s">
        <v>9</v>
      </c>
      <c r="D134" s="57">
        <v>2</v>
      </c>
      <c r="E134" s="58"/>
      <c r="F134" s="55">
        <v>23</v>
      </c>
      <c r="G134" s="59">
        <f>D134*E134</f>
        <v>0</v>
      </c>
      <c r="H134" s="60">
        <f t="shared" si="7"/>
        <v>0</v>
      </c>
    </row>
    <row r="135" spans="1:8" ht="165" x14ac:dyDescent="0.25">
      <c r="A135" s="55">
        <v>19</v>
      </c>
      <c r="B135" s="10" t="s">
        <v>118</v>
      </c>
      <c r="C135" s="56" t="s">
        <v>9</v>
      </c>
      <c r="D135" s="57">
        <v>2</v>
      </c>
      <c r="E135" s="58"/>
      <c r="F135" s="55">
        <v>23</v>
      </c>
      <c r="G135" s="59">
        <f t="shared" si="6"/>
        <v>0</v>
      </c>
      <c r="H135" s="60">
        <f t="shared" si="7"/>
        <v>0</v>
      </c>
    </row>
    <row r="136" spans="1:8" ht="45" x14ac:dyDescent="0.25">
      <c r="A136" s="55">
        <v>20</v>
      </c>
      <c r="B136" s="10" t="s">
        <v>95</v>
      </c>
      <c r="C136" s="56" t="s">
        <v>11</v>
      </c>
      <c r="D136" s="57">
        <v>50</v>
      </c>
      <c r="E136" s="58"/>
      <c r="F136" s="55">
        <v>23</v>
      </c>
      <c r="G136" s="59">
        <f t="shared" si="6"/>
        <v>0</v>
      </c>
      <c r="H136" s="60">
        <f t="shared" si="7"/>
        <v>0</v>
      </c>
    </row>
    <row r="137" spans="1:8" ht="210" x14ac:dyDescent="0.25">
      <c r="A137" s="55">
        <v>21</v>
      </c>
      <c r="B137" s="10" t="s">
        <v>98</v>
      </c>
      <c r="C137" s="55" t="s">
        <v>9</v>
      </c>
      <c r="D137" s="57">
        <v>30</v>
      </c>
      <c r="E137" s="55"/>
      <c r="F137" s="55">
        <v>23</v>
      </c>
      <c r="G137" s="59">
        <f t="shared" si="6"/>
        <v>0</v>
      </c>
      <c r="H137" s="60">
        <f t="shared" si="7"/>
        <v>0</v>
      </c>
    </row>
    <row r="138" spans="1:8" ht="60" x14ac:dyDescent="0.25">
      <c r="A138" s="55">
        <v>22</v>
      </c>
      <c r="B138" s="61" t="s">
        <v>103</v>
      </c>
      <c r="C138" s="55" t="s">
        <v>9</v>
      </c>
      <c r="D138" s="57">
        <v>6</v>
      </c>
      <c r="E138" s="55"/>
      <c r="F138" s="55">
        <v>23</v>
      </c>
      <c r="G138" s="59">
        <f t="shared" si="6"/>
        <v>0</v>
      </c>
      <c r="H138" s="60">
        <f t="shared" si="7"/>
        <v>0</v>
      </c>
    </row>
    <row r="139" spans="1:8" ht="180" x14ac:dyDescent="0.25">
      <c r="A139" s="55">
        <v>23</v>
      </c>
      <c r="B139" s="69" t="s">
        <v>105</v>
      </c>
      <c r="C139" s="55" t="s">
        <v>11</v>
      </c>
      <c r="D139" s="57">
        <v>130</v>
      </c>
      <c r="E139" s="55"/>
      <c r="F139" s="55">
        <v>23</v>
      </c>
      <c r="G139" s="59">
        <f t="shared" si="6"/>
        <v>0</v>
      </c>
      <c r="H139" s="60">
        <f t="shared" si="7"/>
        <v>0</v>
      </c>
    </row>
    <row r="140" spans="1:8" ht="105" x14ac:dyDescent="0.25">
      <c r="A140" s="55">
        <v>24</v>
      </c>
      <c r="B140" s="63" t="s">
        <v>119</v>
      </c>
      <c r="C140" s="55" t="s">
        <v>11</v>
      </c>
      <c r="D140" s="57">
        <v>5</v>
      </c>
      <c r="E140" s="55"/>
      <c r="F140" s="55">
        <v>23</v>
      </c>
      <c r="G140" s="59">
        <f t="shared" si="6"/>
        <v>0</v>
      </c>
      <c r="H140" s="60">
        <f t="shared" si="7"/>
        <v>0</v>
      </c>
    </row>
    <row r="141" spans="1:8" ht="120" x14ac:dyDescent="0.25">
      <c r="A141" s="55">
        <v>25</v>
      </c>
      <c r="B141" s="62" t="s">
        <v>120</v>
      </c>
      <c r="C141" s="55" t="s">
        <v>9</v>
      </c>
      <c r="D141" s="57">
        <v>10</v>
      </c>
      <c r="E141" s="55"/>
      <c r="F141" s="55">
        <v>23</v>
      </c>
      <c r="G141" s="59">
        <f t="shared" si="6"/>
        <v>0</v>
      </c>
      <c r="H141" s="60">
        <f t="shared" si="7"/>
        <v>0</v>
      </c>
    </row>
    <row r="142" spans="1:8" ht="90" x14ac:dyDescent="0.25">
      <c r="A142" s="55">
        <v>26</v>
      </c>
      <c r="B142" s="63" t="s">
        <v>107</v>
      </c>
      <c r="C142" s="55" t="s">
        <v>71</v>
      </c>
      <c r="D142" s="57">
        <v>15</v>
      </c>
      <c r="E142" s="55"/>
      <c r="F142" s="55">
        <v>23</v>
      </c>
      <c r="G142" s="59">
        <f t="shared" si="6"/>
        <v>0</v>
      </c>
      <c r="H142" s="60">
        <f t="shared" si="7"/>
        <v>0</v>
      </c>
    </row>
    <row r="143" spans="1:8" ht="120" x14ac:dyDescent="0.25">
      <c r="A143" s="55">
        <v>27</v>
      </c>
      <c r="B143" s="67" t="s">
        <v>121</v>
      </c>
      <c r="C143" s="55" t="s">
        <v>9</v>
      </c>
      <c r="D143" s="57">
        <v>5</v>
      </c>
      <c r="E143" s="75"/>
      <c r="F143" s="75">
        <v>23</v>
      </c>
      <c r="G143" s="59">
        <f t="shared" si="6"/>
        <v>0</v>
      </c>
      <c r="H143" s="60">
        <f t="shared" si="7"/>
        <v>0</v>
      </c>
    </row>
    <row r="144" spans="1:8" ht="105" x14ac:dyDescent="0.25">
      <c r="A144" s="55">
        <v>28</v>
      </c>
      <c r="B144" s="67" t="s">
        <v>122</v>
      </c>
      <c r="C144" s="55" t="s">
        <v>9</v>
      </c>
      <c r="D144" s="57">
        <v>5</v>
      </c>
      <c r="E144" s="75"/>
      <c r="F144" s="75">
        <v>23</v>
      </c>
      <c r="G144" s="59">
        <f t="shared" si="6"/>
        <v>0</v>
      </c>
      <c r="H144" s="60">
        <f t="shared" si="7"/>
        <v>0</v>
      </c>
    </row>
    <row r="145" spans="1:8" ht="75" x14ac:dyDescent="0.25">
      <c r="A145" s="55">
        <v>29</v>
      </c>
      <c r="B145" s="67" t="s">
        <v>123</v>
      </c>
      <c r="C145" s="55" t="s">
        <v>11</v>
      </c>
      <c r="D145" s="57">
        <v>8</v>
      </c>
      <c r="E145" s="75"/>
      <c r="F145" s="75">
        <v>8</v>
      </c>
      <c r="G145" s="59">
        <f t="shared" si="6"/>
        <v>0</v>
      </c>
      <c r="H145" s="60">
        <f>G145*1.08</f>
        <v>0</v>
      </c>
    </row>
    <row r="146" spans="1:8" ht="45" x14ac:dyDescent="0.25">
      <c r="A146" s="55">
        <v>30</v>
      </c>
      <c r="B146" s="67" t="s">
        <v>124</v>
      </c>
      <c r="C146" s="55" t="s">
        <v>9</v>
      </c>
      <c r="D146" s="57">
        <v>5</v>
      </c>
      <c r="E146" s="75"/>
      <c r="F146" s="75">
        <v>23</v>
      </c>
      <c r="G146" s="59">
        <f t="shared" si="6"/>
        <v>0</v>
      </c>
      <c r="H146" s="60">
        <f t="shared" si="7"/>
        <v>0</v>
      </c>
    </row>
    <row r="147" spans="1:8" ht="90" x14ac:dyDescent="0.25">
      <c r="A147" s="55">
        <v>31</v>
      </c>
      <c r="B147" s="67" t="s">
        <v>125</v>
      </c>
      <c r="C147" s="55" t="s">
        <v>9</v>
      </c>
      <c r="D147" s="57">
        <v>5</v>
      </c>
      <c r="E147" s="75"/>
      <c r="F147" s="75">
        <v>23</v>
      </c>
      <c r="G147" s="59">
        <f t="shared" si="6"/>
        <v>0</v>
      </c>
      <c r="H147" s="60">
        <f t="shared" si="7"/>
        <v>0</v>
      </c>
    </row>
    <row r="148" spans="1:8" ht="60" x14ac:dyDescent="0.25">
      <c r="A148" s="55">
        <v>32</v>
      </c>
      <c r="B148" s="67" t="s">
        <v>126</v>
      </c>
      <c r="C148" s="55" t="s">
        <v>9</v>
      </c>
      <c r="D148" s="57">
        <v>6</v>
      </c>
      <c r="E148" s="75"/>
      <c r="F148" s="75">
        <v>23</v>
      </c>
      <c r="G148" s="59">
        <f t="shared" si="6"/>
        <v>0</v>
      </c>
      <c r="H148" s="60">
        <f t="shared" si="7"/>
        <v>0</v>
      </c>
    </row>
    <row r="149" spans="1:8" x14ac:dyDescent="0.25">
      <c r="A149" s="55">
        <v>33</v>
      </c>
      <c r="B149" s="67" t="s">
        <v>127</v>
      </c>
      <c r="C149" s="55" t="s">
        <v>9</v>
      </c>
      <c r="D149" s="57">
        <v>8</v>
      </c>
      <c r="E149" s="76"/>
      <c r="F149" s="76">
        <v>23</v>
      </c>
      <c r="G149" s="59">
        <f t="shared" si="6"/>
        <v>0</v>
      </c>
      <c r="H149" s="60">
        <f t="shared" si="7"/>
        <v>0</v>
      </c>
    </row>
    <row r="150" spans="1:8" x14ac:dyDescent="0.25">
      <c r="G150" s="77">
        <f>SUM(G117:G149)</f>
        <v>0</v>
      </c>
      <c r="H150" s="78">
        <f>SUM(H117:H149)</f>
        <v>0</v>
      </c>
    </row>
    <row r="152" spans="1:8" x14ac:dyDescent="0.25">
      <c r="A152" s="48"/>
      <c r="B152" s="49" t="s">
        <v>128</v>
      </c>
      <c r="C152" s="48"/>
      <c r="D152" s="48"/>
      <c r="E152" s="48"/>
      <c r="F152" s="48"/>
      <c r="G152" s="50"/>
      <c r="H152" s="79"/>
    </row>
    <row r="153" spans="1:8" ht="60" x14ac:dyDescent="0.25">
      <c r="A153" s="72" t="s">
        <v>0</v>
      </c>
      <c r="B153" s="73" t="s">
        <v>1</v>
      </c>
      <c r="C153" s="73" t="s">
        <v>2</v>
      </c>
      <c r="D153" s="73" t="s">
        <v>3</v>
      </c>
      <c r="E153" s="73" t="s">
        <v>4</v>
      </c>
      <c r="F153" s="73" t="s">
        <v>5</v>
      </c>
      <c r="G153" s="73" t="s">
        <v>6</v>
      </c>
      <c r="H153" s="74" t="s">
        <v>7</v>
      </c>
    </row>
    <row r="154" spans="1:8" ht="120" x14ac:dyDescent="0.25">
      <c r="A154" s="55">
        <v>1</v>
      </c>
      <c r="B154" s="10" t="s">
        <v>65</v>
      </c>
      <c r="C154" s="56" t="s">
        <v>129</v>
      </c>
      <c r="D154" s="57">
        <v>120</v>
      </c>
      <c r="E154" s="58"/>
      <c r="F154" s="55">
        <v>23</v>
      </c>
      <c r="G154" s="59">
        <f t="shared" ref="G154:G187" si="8">D154*E154</f>
        <v>0</v>
      </c>
      <c r="H154" s="60">
        <f>G154*1.23</f>
        <v>0</v>
      </c>
    </row>
    <row r="155" spans="1:8" ht="135" x14ac:dyDescent="0.25">
      <c r="A155" s="55">
        <v>2</v>
      </c>
      <c r="B155" s="10" t="s">
        <v>130</v>
      </c>
      <c r="C155" s="56" t="s">
        <v>129</v>
      </c>
      <c r="D155" s="57">
        <v>80</v>
      </c>
      <c r="E155" s="58"/>
      <c r="F155" s="55">
        <v>8</v>
      </c>
      <c r="G155" s="59">
        <f t="shared" si="8"/>
        <v>0</v>
      </c>
      <c r="H155" s="59">
        <f>G155*1.08</f>
        <v>0</v>
      </c>
    </row>
    <row r="156" spans="1:8" ht="135" x14ac:dyDescent="0.25">
      <c r="A156" s="55">
        <v>3</v>
      </c>
      <c r="B156" s="10" t="s">
        <v>58</v>
      </c>
      <c r="C156" s="55" t="s">
        <v>129</v>
      </c>
      <c r="D156" s="57">
        <v>1</v>
      </c>
      <c r="E156" s="55"/>
      <c r="F156" s="55">
        <v>23</v>
      </c>
      <c r="G156" s="59">
        <f t="shared" si="8"/>
        <v>0</v>
      </c>
      <c r="H156" s="60">
        <f t="shared" ref="H156:H187" si="9">G156*1.23</f>
        <v>0</v>
      </c>
    </row>
    <row r="157" spans="1:8" ht="150" x14ac:dyDescent="0.25">
      <c r="A157" s="55">
        <v>4</v>
      </c>
      <c r="B157" s="61" t="s">
        <v>131</v>
      </c>
      <c r="C157" s="55" t="s">
        <v>129</v>
      </c>
      <c r="D157" s="57">
        <v>3</v>
      </c>
      <c r="E157" s="55"/>
      <c r="F157" s="55">
        <v>23</v>
      </c>
      <c r="G157" s="59">
        <f t="shared" si="8"/>
        <v>0</v>
      </c>
      <c r="H157" s="59">
        <f t="shared" si="9"/>
        <v>0</v>
      </c>
    </row>
    <row r="158" spans="1:8" ht="240" x14ac:dyDescent="0.25">
      <c r="A158" s="55">
        <v>5</v>
      </c>
      <c r="B158" s="62" t="s">
        <v>132</v>
      </c>
      <c r="C158" s="55" t="s">
        <v>129</v>
      </c>
      <c r="D158" s="57">
        <v>6</v>
      </c>
      <c r="E158" s="55"/>
      <c r="F158" s="55">
        <v>23</v>
      </c>
      <c r="G158" s="59">
        <f t="shared" si="8"/>
        <v>0</v>
      </c>
      <c r="H158" s="60">
        <f t="shared" si="9"/>
        <v>0</v>
      </c>
    </row>
    <row r="159" spans="1:8" ht="105" x14ac:dyDescent="0.25">
      <c r="A159" s="55">
        <v>6</v>
      </c>
      <c r="B159" s="62" t="s">
        <v>133</v>
      </c>
      <c r="C159" s="55" t="s">
        <v>129</v>
      </c>
      <c r="D159" s="57">
        <v>12</v>
      </c>
      <c r="E159" s="55"/>
      <c r="F159" s="55">
        <v>23</v>
      </c>
      <c r="G159" s="59">
        <f t="shared" si="8"/>
        <v>0</v>
      </c>
      <c r="H159" s="59">
        <f t="shared" si="9"/>
        <v>0</v>
      </c>
    </row>
    <row r="160" spans="1:8" ht="255" x14ac:dyDescent="0.25">
      <c r="A160" s="55">
        <v>7</v>
      </c>
      <c r="B160" s="61" t="s">
        <v>134</v>
      </c>
      <c r="C160" s="55" t="s">
        <v>129</v>
      </c>
      <c r="D160" s="57">
        <v>12</v>
      </c>
      <c r="E160" s="55"/>
      <c r="F160" s="55">
        <v>23</v>
      </c>
      <c r="G160" s="59">
        <f t="shared" si="8"/>
        <v>0</v>
      </c>
      <c r="H160" s="60">
        <f t="shared" si="9"/>
        <v>0</v>
      </c>
    </row>
    <row r="161" spans="1:8" ht="75" x14ac:dyDescent="0.25">
      <c r="A161" s="55">
        <v>8</v>
      </c>
      <c r="B161" s="65" t="s">
        <v>135</v>
      </c>
      <c r="C161" s="56" t="s">
        <v>129</v>
      </c>
      <c r="D161" s="57">
        <v>2</v>
      </c>
      <c r="E161" s="58"/>
      <c r="F161" s="55">
        <v>23</v>
      </c>
      <c r="G161" s="59">
        <f>D161*E161</f>
        <v>0</v>
      </c>
      <c r="H161" s="59">
        <f>G161*1.23</f>
        <v>0</v>
      </c>
    </row>
    <row r="162" spans="1:8" ht="75" x14ac:dyDescent="0.25">
      <c r="A162" s="55">
        <v>9</v>
      </c>
      <c r="B162" s="65" t="s">
        <v>136</v>
      </c>
      <c r="C162" s="56" t="s">
        <v>129</v>
      </c>
      <c r="D162" s="57">
        <v>24</v>
      </c>
      <c r="E162" s="58"/>
      <c r="F162" s="55">
        <v>23</v>
      </c>
      <c r="G162" s="59">
        <f t="shared" si="8"/>
        <v>0</v>
      </c>
      <c r="H162" s="59">
        <f t="shared" si="9"/>
        <v>0</v>
      </c>
    </row>
    <row r="163" spans="1:8" ht="135" x14ac:dyDescent="0.25">
      <c r="A163" s="55">
        <v>10</v>
      </c>
      <c r="B163" s="62" t="s">
        <v>137</v>
      </c>
      <c r="C163" s="56" t="s">
        <v>9</v>
      </c>
      <c r="D163" s="80">
        <v>12</v>
      </c>
      <c r="E163" s="56"/>
      <c r="F163" s="56">
        <v>23</v>
      </c>
      <c r="G163" s="60">
        <f t="shared" si="8"/>
        <v>0</v>
      </c>
      <c r="H163" s="60">
        <f t="shared" si="9"/>
        <v>0</v>
      </c>
    </row>
    <row r="164" spans="1:8" x14ac:dyDescent="0.25">
      <c r="A164" s="55">
        <v>11</v>
      </c>
      <c r="B164" s="68" t="s">
        <v>138</v>
      </c>
      <c r="C164" s="55" t="s">
        <v>139</v>
      </c>
      <c r="D164" s="57">
        <v>1</v>
      </c>
      <c r="E164" s="55"/>
      <c r="F164" s="55">
        <v>23</v>
      </c>
      <c r="G164" s="59">
        <f t="shared" si="8"/>
        <v>0</v>
      </c>
      <c r="H164" s="59">
        <f t="shared" si="9"/>
        <v>0</v>
      </c>
    </row>
    <row r="165" spans="1:8" x14ac:dyDescent="0.25">
      <c r="A165" s="55">
        <v>12</v>
      </c>
      <c r="B165" s="68" t="s">
        <v>140</v>
      </c>
      <c r="C165" s="55" t="s">
        <v>141</v>
      </c>
      <c r="D165" s="57">
        <v>2</v>
      </c>
      <c r="E165" s="55"/>
      <c r="F165" s="55">
        <v>23</v>
      </c>
      <c r="G165" s="59">
        <f t="shared" si="8"/>
        <v>0</v>
      </c>
      <c r="H165" s="60">
        <f t="shared" si="9"/>
        <v>0</v>
      </c>
    </row>
    <row r="166" spans="1:8" ht="30" x14ac:dyDescent="0.25">
      <c r="A166" s="55">
        <v>13</v>
      </c>
      <c r="B166" s="62" t="s">
        <v>142</v>
      </c>
      <c r="C166" s="55" t="s">
        <v>143</v>
      </c>
      <c r="D166" s="57">
        <v>1</v>
      </c>
      <c r="E166" s="55"/>
      <c r="F166" s="55">
        <v>23</v>
      </c>
      <c r="G166" s="59">
        <f t="shared" si="8"/>
        <v>0</v>
      </c>
      <c r="H166" s="59">
        <f t="shared" si="9"/>
        <v>0</v>
      </c>
    </row>
    <row r="167" spans="1:8" ht="60" x14ac:dyDescent="0.25">
      <c r="A167" s="55">
        <v>14</v>
      </c>
      <c r="B167" s="62" t="s">
        <v>89</v>
      </c>
      <c r="C167" s="55" t="s">
        <v>129</v>
      </c>
      <c r="D167" s="57">
        <v>10</v>
      </c>
      <c r="E167" s="55"/>
      <c r="F167" s="55">
        <v>23</v>
      </c>
      <c r="G167" s="59">
        <f t="shared" si="8"/>
        <v>0</v>
      </c>
      <c r="H167" s="59">
        <f t="shared" si="9"/>
        <v>0</v>
      </c>
    </row>
    <row r="168" spans="1:8" ht="60" x14ac:dyDescent="0.25">
      <c r="A168" s="55">
        <v>15</v>
      </c>
      <c r="B168" s="81" t="s">
        <v>144</v>
      </c>
      <c r="C168" s="55" t="s">
        <v>129</v>
      </c>
      <c r="D168" s="57">
        <v>130</v>
      </c>
      <c r="E168" s="55"/>
      <c r="F168" s="55">
        <v>23</v>
      </c>
      <c r="G168" s="59">
        <f t="shared" si="8"/>
        <v>0</v>
      </c>
      <c r="H168" s="60">
        <f t="shared" si="9"/>
        <v>0</v>
      </c>
    </row>
    <row r="169" spans="1:8" ht="120" x14ac:dyDescent="0.25">
      <c r="A169" s="55">
        <v>16</v>
      </c>
      <c r="B169" s="65" t="s">
        <v>90</v>
      </c>
      <c r="C169" s="55" t="s">
        <v>145</v>
      </c>
      <c r="D169" s="57">
        <v>80</v>
      </c>
      <c r="E169" s="55"/>
      <c r="F169" s="55">
        <v>23</v>
      </c>
      <c r="G169" s="59">
        <f t="shared" si="8"/>
        <v>0</v>
      </c>
      <c r="H169" s="60">
        <f t="shared" si="9"/>
        <v>0</v>
      </c>
    </row>
    <row r="170" spans="1:8" ht="90" x14ac:dyDescent="0.25">
      <c r="A170" s="55">
        <v>17</v>
      </c>
      <c r="B170" s="62" t="s">
        <v>146</v>
      </c>
      <c r="C170" s="55" t="s">
        <v>129</v>
      </c>
      <c r="D170" s="57">
        <v>6</v>
      </c>
      <c r="E170" s="55"/>
      <c r="F170" s="55">
        <v>23</v>
      </c>
      <c r="G170" s="59">
        <f t="shared" si="8"/>
        <v>0</v>
      </c>
      <c r="H170" s="60">
        <f t="shared" si="9"/>
        <v>0</v>
      </c>
    </row>
    <row r="171" spans="1:8" ht="90" x14ac:dyDescent="0.25">
      <c r="A171" s="55">
        <v>18</v>
      </c>
      <c r="B171" s="66" t="s">
        <v>147</v>
      </c>
      <c r="C171" s="55" t="s">
        <v>129</v>
      </c>
      <c r="D171" s="57">
        <v>12</v>
      </c>
      <c r="E171" s="55"/>
      <c r="F171" s="55">
        <v>23</v>
      </c>
      <c r="G171" s="59">
        <f t="shared" si="8"/>
        <v>0</v>
      </c>
      <c r="H171" s="59">
        <f t="shared" si="9"/>
        <v>0</v>
      </c>
    </row>
    <row r="172" spans="1:8" ht="210" x14ac:dyDescent="0.25">
      <c r="A172" s="55">
        <v>19</v>
      </c>
      <c r="B172" s="65" t="s">
        <v>148</v>
      </c>
      <c r="C172" s="55" t="s">
        <v>129</v>
      </c>
      <c r="D172" s="57">
        <v>3</v>
      </c>
      <c r="E172" s="55"/>
      <c r="F172" s="55">
        <v>23</v>
      </c>
      <c r="G172" s="59">
        <f t="shared" si="8"/>
        <v>0</v>
      </c>
      <c r="H172" s="60">
        <f t="shared" si="9"/>
        <v>0</v>
      </c>
    </row>
    <row r="173" spans="1:8" ht="105" x14ac:dyDescent="0.25">
      <c r="A173" s="55">
        <v>20</v>
      </c>
      <c r="B173" s="62" t="s">
        <v>149</v>
      </c>
      <c r="C173" s="55" t="s">
        <v>129</v>
      </c>
      <c r="D173" s="57">
        <v>6</v>
      </c>
      <c r="E173" s="55"/>
      <c r="F173" s="55">
        <v>23</v>
      </c>
      <c r="G173" s="59">
        <f t="shared" si="8"/>
        <v>0</v>
      </c>
      <c r="H173" s="60">
        <f t="shared" si="9"/>
        <v>0</v>
      </c>
    </row>
    <row r="174" spans="1:8" ht="75" x14ac:dyDescent="0.25">
      <c r="A174" s="55">
        <v>21</v>
      </c>
      <c r="B174" s="62" t="s">
        <v>150</v>
      </c>
      <c r="C174" s="55" t="s">
        <v>129</v>
      </c>
      <c r="D174" s="57">
        <v>24</v>
      </c>
      <c r="E174" s="55"/>
      <c r="F174" s="55">
        <v>23</v>
      </c>
      <c r="G174" s="59">
        <f t="shared" si="8"/>
        <v>0</v>
      </c>
      <c r="H174" s="59">
        <f t="shared" si="9"/>
        <v>0</v>
      </c>
    </row>
    <row r="175" spans="1:8" ht="180" x14ac:dyDescent="0.25">
      <c r="A175" s="55">
        <v>22</v>
      </c>
      <c r="B175" s="65" t="s">
        <v>151</v>
      </c>
      <c r="C175" s="55" t="s">
        <v>129</v>
      </c>
      <c r="D175" s="57">
        <v>3</v>
      </c>
      <c r="E175" s="55"/>
      <c r="F175" s="55">
        <v>23</v>
      </c>
      <c r="G175" s="59">
        <f t="shared" si="8"/>
        <v>0</v>
      </c>
      <c r="H175" s="60">
        <f t="shared" si="9"/>
        <v>0</v>
      </c>
    </row>
    <row r="176" spans="1:8" ht="90" x14ac:dyDescent="0.25">
      <c r="A176" s="55">
        <v>23</v>
      </c>
      <c r="B176" s="65" t="s">
        <v>152</v>
      </c>
      <c r="C176" s="56" t="s">
        <v>9</v>
      </c>
      <c r="D176" s="80">
        <v>1</v>
      </c>
      <c r="E176" s="58"/>
      <c r="F176" s="56">
        <v>23</v>
      </c>
      <c r="G176" s="60">
        <f t="shared" si="8"/>
        <v>0</v>
      </c>
      <c r="H176" s="60">
        <f t="shared" si="9"/>
        <v>0</v>
      </c>
    </row>
    <row r="177" spans="1:8" ht="75" x14ac:dyDescent="0.25">
      <c r="A177" s="55">
        <v>24</v>
      </c>
      <c r="B177" s="62" t="s">
        <v>153</v>
      </c>
      <c r="C177" s="55" t="s">
        <v>129</v>
      </c>
      <c r="D177" s="57">
        <v>150</v>
      </c>
      <c r="E177" s="55"/>
      <c r="F177" s="55">
        <v>23</v>
      </c>
      <c r="G177" s="59">
        <f t="shared" si="8"/>
        <v>0</v>
      </c>
      <c r="H177" s="60">
        <f t="shared" si="9"/>
        <v>0</v>
      </c>
    </row>
    <row r="178" spans="1:8" ht="30" x14ac:dyDescent="0.25">
      <c r="A178" s="55">
        <v>25</v>
      </c>
      <c r="B178" s="68" t="s">
        <v>154</v>
      </c>
      <c r="C178" s="55" t="s">
        <v>155</v>
      </c>
      <c r="D178" s="57">
        <v>12</v>
      </c>
      <c r="E178" s="55"/>
      <c r="F178" s="55">
        <v>8</v>
      </c>
      <c r="G178" s="59">
        <f t="shared" si="8"/>
        <v>0</v>
      </c>
      <c r="H178" s="59">
        <f>G178*1.08</f>
        <v>0</v>
      </c>
    </row>
    <row r="179" spans="1:8" ht="120" x14ac:dyDescent="0.25">
      <c r="A179" s="55">
        <v>26</v>
      </c>
      <c r="B179" s="62" t="s">
        <v>101</v>
      </c>
      <c r="C179" s="55" t="s">
        <v>129</v>
      </c>
      <c r="D179" s="57">
        <v>250</v>
      </c>
      <c r="E179" s="55"/>
      <c r="F179" s="55">
        <v>23</v>
      </c>
      <c r="G179" s="59">
        <f t="shared" si="8"/>
        <v>0</v>
      </c>
      <c r="H179" s="60">
        <f t="shared" si="9"/>
        <v>0</v>
      </c>
    </row>
    <row r="180" spans="1:8" ht="105" x14ac:dyDescent="0.25">
      <c r="A180" s="55">
        <v>27</v>
      </c>
      <c r="B180" s="82" t="s">
        <v>104</v>
      </c>
      <c r="C180" s="55" t="s">
        <v>155</v>
      </c>
      <c r="D180" s="57">
        <v>120</v>
      </c>
      <c r="E180" s="55"/>
      <c r="F180" s="55">
        <v>23</v>
      </c>
      <c r="G180" s="59">
        <f t="shared" si="8"/>
        <v>0</v>
      </c>
      <c r="H180" s="59">
        <f t="shared" si="9"/>
        <v>0</v>
      </c>
    </row>
    <row r="181" spans="1:8" ht="180" x14ac:dyDescent="0.25">
      <c r="A181" s="55">
        <v>28</v>
      </c>
      <c r="B181" s="82" t="s">
        <v>105</v>
      </c>
      <c r="C181" s="55" t="s">
        <v>155</v>
      </c>
      <c r="D181" s="57">
        <v>120</v>
      </c>
      <c r="E181" s="55"/>
      <c r="F181" s="55">
        <v>23</v>
      </c>
      <c r="G181" s="59">
        <f t="shared" si="8"/>
        <v>0</v>
      </c>
      <c r="H181" s="60">
        <f t="shared" si="9"/>
        <v>0</v>
      </c>
    </row>
    <row r="182" spans="1:8" ht="105" x14ac:dyDescent="0.25">
      <c r="A182" s="55">
        <v>29</v>
      </c>
      <c r="B182" s="61" t="s">
        <v>156</v>
      </c>
      <c r="C182" s="55" t="s">
        <v>155</v>
      </c>
      <c r="D182" s="57">
        <v>90</v>
      </c>
      <c r="E182" s="55"/>
      <c r="F182" s="55">
        <v>23</v>
      </c>
      <c r="G182" s="59">
        <f t="shared" si="8"/>
        <v>0</v>
      </c>
      <c r="H182" s="59">
        <f t="shared" si="9"/>
        <v>0</v>
      </c>
    </row>
    <row r="183" spans="1:8" ht="90" x14ac:dyDescent="0.25">
      <c r="A183" s="55">
        <v>30</v>
      </c>
      <c r="B183" s="61" t="s">
        <v>157</v>
      </c>
      <c r="C183" s="55" t="s">
        <v>139</v>
      </c>
      <c r="D183" s="57">
        <v>10</v>
      </c>
      <c r="E183" s="55"/>
      <c r="F183" s="55">
        <v>23</v>
      </c>
      <c r="G183" s="59">
        <f t="shared" si="8"/>
        <v>0</v>
      </c>
      <c r="H183" s="60">
        <f t="shared" si="9"/>
        <v>0</v>
      </c>
    </row>
    <row r="184" spans="1:8" ht="210" x14ac:dyDescent="0.25">
      <c r="A184" s="55">
        <v>31</v>
      </c>
      <c r="B184" s="61" t="s">
        <v>158</v>
      </c>
      <c r="C184" s="55" t="s">
        <v>129</v>
      </c>
      <c r="D184" s="57">
        <v>2</v>
      </c>
      <c r="E184" s="55"/>
      <c r="F184" s="55">
        <v>23</v>
      </c>
      <c r="G184" s="59">
        <f t="shared" si="8"/>
        <v>0</v>
      </c>
      <c r="H184" s="60">
        <f t="shared" si="9"/>
        <v>0</v>
      </c>
    </row>
    <row r="185" spans="1:8" ht="165" x14ac:dyDescent="0.25">
      <c r="A185" s="55">
        <v>32</v>
      </c>
      <c r="B185" s="61" t="s">
        <v>159</v>
      </c>
      <c r="C185" s="55" t="s">
        <v>9</v>
      </c>
      <c r="D185" s="57">
        <v>2</v>
      </c>
      <c r="E185" s="55"/>
      <c r="F185" s="55">
        <v>23</v>
      </c>
      <c r="G185" s="59">
        <f t="shared" si="8"/>
        <v>0</v>
      </c>
      <c r="H185" s="60">
        <f t="shared" si="9"/>
        <v>0</v>
      </c>
    </row>
    <row r="186" spans="1:8" ht="75" x14ac:dyDescent="0.25">
      <c r="A186" s="55">
        <v>33</v>
      </c>
      <c r="B186" s="62" t="s">
        <v>160</v>
      </c>
      <c r="C186" s="55" t="s">
        <v>129</v>
      </c>
      <c r="D186" s="57">
        <v>6</v>
      </c>
      <c r="E186" s="55"/>
      <c r="F186" s="55">
        <v>23</v>
      </c>
      <c r="G186" s="59">
        <f t="shared" si="8"/>
        <v>0</v>
      </c>
      <c r="H186" s="60">
        <f t="shared" si="9"/>
        <v>0</v>
      </c>
    </row>
    <row r="187" spans="1:8" ht="60" x14ac:dyDescent="0.25">
      <c r="A187" s="55">
        <v>34</v>
      </c>
      <c r="B187" s="61" t="s">
        <v>103</v>
      </c>
      <c r="C187" s="55" t="s">
        <v>141</v>
      </c>
      <c r="D187" s="57">
        <v>2</v>
      </c>
      <c r="E187" s="55"/>
      <c r="F187" s="55">
        <v>23</v>
      </c>
      <c r="G187" s="59">
        <f t="shared" si="8"/>
        <v>0</v>
      </c>
      <c r="H187" s="60">
        <f t="shared" si="9"/>
        <v>0</v>
      </c>
    </row>
    <row r="188" spans="1:8" x14ac:dyDescent="0.25">
      <c r="A188" s="113" t="s">
        <v>31</v>
      </c>
      <c r="B188" s="114"/>
      <c r="C188" s="114"/>
      <c r="D188" s="114"/>
      <c r="E188" s="114"/>
      <c r="F188" s="115"/>
      <c r="G188" s="70">
        <f>SUM(G154:G187)</f>
        <v>0</v>
      </c>
      <c r="H188" s="71">
        <f>SUM(H154:H187)</f>
        <v>0</v>
      </c>
    </row>
    <row r="190" spans="1:8" x14ac:dyDescent="0.25">
      <c r="A190" s="48"/>
      <c r="B190" s="49" t="s">
        <v>161</v>
      </c>
      <c r="C190" s="48"/>
      <c r="D190" s="48"/>
      <c r="E190" s="48"/>
      <c r="F190" s="48"/>
      <c r="G190" s="50"/>
      <c r="H190" s="51"/>
    </row>
    <row r="191" spans="1:8" ht="60" x14ac:dyDescent="0.25">
      <c r="A191" s="83" t="s">
        <v>0</v>
      </c>
      <c r="B191" s="84" t="s">
        <v>1</v>
      </c>
      <c r="C191" s="84" t="s">
        <v>2</v>
      </c>
      <c r="D191" s="84" t="s">
        <v>3</v>
      </c>
      <c r="E191" s="84" t="s">
        <v>4</v>
      </c>
      <c r="F191" s="84" t="s">
        <v>5</v>
      </c>
      <c r="G191" s="84" t="s">
        <v>6</v>
      </c>
      <c r="H191" s="85" t="s">
        <v>7</v>
      </c>
    </row>
    <row r="192" spans="1:8" ht="120" x14ac:dyDescent="0.25">
      <c r="A192" s="55">
        <v>1</v>
      </c>
      <c r="B192" s="10" t="s">
        <v>162</v>
      </c>
      <c r="C192" s="56" t="s">
        <v>9</v>
      </c>
      <c r="D192" s="57">
        <v>30</v>
      </c>
      <c r="E192" s="58"/>
      <c r="F192" s="55">
        <v>23</v>
      </c>
      <c r="G192" s="59">
        <f>D192*E192</f>
        <v>0</v>
      </c>
      <c r="H192" s="60">
        <f>G192*1.23</f>
        <v>0</v>
      </c>
    </row>
    <row r="193" spans="1:8" ht="90" x14ac:dyDescent="0.25">
      <c r="A193" s="55">
        <v>2</v>
      </c>
      <c r="B193" s="67" t="s">
        <v>163</v>
      </c>
      <c r="C193" s="55" t="s">
        <v>9</v>
      </c>
      <c r="D193" s="57">
        <v>25</v>
      </c>
      <c r="E193" s="55"/>
      <c r="F193" s="55">
        <v>23</v>
      </c>
      <c r="G193" s="59">
        <f t="shared" ref="G193:G243" si="10">D193*E193</f>
        <v>0</v>
      </c>
      <c r="H193" s="60">
        <f t="shared" ref="H193:H243" si="11">G193*1.23</f>
        <v>0</v>
      </c>
    </row>
    <row r="194" spans="1:8" ht="90" x14ac:dyDescent="0.25">
      <c r="A194" s="55">
        <v>3</v>
      </c>
      <c r="B194" s="10" t="s">
        <v>164</v>
      </c>
      <c r="C194" s="55" t="s">
        <v>9</v>
      </c>
      <c r="D194" s="57">
        <v>25</v>
      </c>
      <c r="E194" s="55"/>
      <c r="F194" s="55">
        <v>23</v>
      </c>
      <c r="G194" s="59">
        <f t="shared" si="10"/>
        <v>0</v>
      </c>
      <c r="H194" s="60">
        <f t="shared" si="11"/>
        <v>0</v>
      </c>
    </row>
    <row r="195" spans="1:8" ht="135" x14ac:dyDescent="0.25">
      <c r="A195" s="55">
        <v>4</v>
      </c>
      <c r="B195" s="10" t="s">
        <v>79</v>
      </c>
      <c r="C195" s="56" t="s">
        <v>9</v>
      </c>
      <c r="D195" s="57">
        <v>20</v>
      </c>
      <c r="E195" s="58"/>
      <c r="F195" s="55">
        <v>8</v>
      </c>
      <c r="G195" s="59">
        <f t="shared" si="10"/>
        <v>0</v>
      </c>
      <c r="H195" s="60">
        <f>G195*1.08</f>
        <v>0</v>
      </c>
    </row>
    <row r="196" spans="1:8" ht="105" x14ac:dyDescent="0.25">
      <c r="A196" s="55">
        <v>5</v>
      </c>
      <c r="B196" s="63" t="s">
        <v>80</v>
      </c>
      <c r="C196" s="55" t="s">
        <v>9</v>
      </c>
      <c r="D196" s="57">
        <v>5</v>
      </c>
      <c r="E196" s="55"/>
      <c r="F196" s="55">
        <v>23</v>
      </c>
      <c r="G196" s="59">
        <f t="shared" si="10"/>
        <v>0</v>
      </c>
      <c r="H196" s="60">
        <f t="shared" si="11"/>
        <v>0</v>
      </c>
    </row>
    <row r="197" spans="1:8" ht="165" x14ac:dyDescent="0.25">
      <c r="A197" s="55">
        <v>6</v>
      </c>
      <c r="B197" s="64" t="s">
        <v>81</v>
      </c>
      <c r="C197" s="55" t="s">
        <v>9</v>
      </c>
      <c r="D197" s="57">
        <v>30</v>
      </c>
      <c r="E197" s="55"/>
      <c r="F197" s="55">
        <v>23</v>
      </c>
      <c r="G197" s="59">
        <f t="shared" si="10"/>
        <v>0</v>
      </c>
      <c r="H197" s="60">
        <f t="shared" si="11"/>
        <v>0</v>
      </c>
    </row>
    <row r="198" spans="1:8" ht="60" x14ac:dyDescent="0.25">
      <c r="A198" s="55">
        <v>7</v>
      </c>
      <c r="B198" s="62" t="s">
        <v>165</v>
      </c>
      <c r="C198" s="55" t="s">
        <v>9</v>
      </c>
      <c r="D198" s="57">
        <v>6</v>
      </c>
      <c r="E198" s="55"/>
      <c r="F198" s="55">
        <v>23</v>
      </c>
      <c r="G198" s="59">
        <f t="shared" si="10"/>
        <v>0</v>
      </c>
      <c r="H198" s="60">
        <f t="shared" si="11"/>
        <v>0</v>
      </c>
    </row>
    <row r="199" spans="1:8" ht="45" x14ac:dyDescent="0.25">
      <c r="A199" s="55">
        <v>8</v>
      </c>
      <c r="B199" s="66" t="s">
        <v>166</v>
      </c>
      <c r="C199" s="55" t="s">
        <v>9</v>
      </c>
      <c r="D199" s="57">
        <v>10</v>
      </c>
      <c r="E199" s="55"/>
      <c r="F199" s="55">
        <v>23</v>
      </c>
      <c r="G199" s="59">
        <f t="shared" si="10"/>
        <v>0</v>
      </c>
      <c r="H199" s="60">
        <f t="shared" si="11"/>
        <v>0</v>
      </c>
    </row>
    <row r="200" spans="1:8" ht="210" x14ac:dyDescent="0.25">
      <c r="A200" s="55">
        <v>9</v>
      </c>
      <c r="B200" s="63" t="s">
        <v>167</v>
      </c>
      <c r="C200" s="55" t="s">
        <v>9</v>
      </c>
      <c r="D200" s="57">
        <v>6</v>
      </c>
      <c r="E200" s="55"/>
      <c r="F200" s="55">
        <v>23</v>
      </c>
      <c r="G200" s="59">
        <f t="shared" si="10"/>
        <v>0</v>
      </c>
      <c r="H200" s="60">
        <f t="shared" si="11"/>
        <v>0</v>
      </c>
    </row>
    <row r="201" spans="1:8" ht="120" x14ac:dyDescent="0.25">
      <c r="A201" s="55">
        <v>10</v>
      </c>
      <c r="B201" s="63" t="s">
        <v>168</v>
      </c>
      <c r="C201" s="55" t="s">
        <v>9</v>
      </c>
      <c r="D201" s="57">
        <v>5</v>
      </c>
      <c r="E201" s="55"/>
      <c r="F201" s="55">
        <v>23</v>
      </c>
      <c r="G201" s="59">
        <f t="shared" si="10"/>
        <v>0</v>
      </c>
      <c r="H201" s="60">
        <f t="shared" si="11"/>
        <v>0</v>
      </c>
    </row>
    <row r="202" spans="1:8" ht="135" x14ac:dyDescent="0.25">
      <c r="A202" s="55">
        <v>11</v>
      </c>
      <c r="B202" s="10" t="s">
        <v>38</v>
      </c>
      <c r="C202" s="56" t="s">
        <v>9</v>
      </c>
      <c r="D202" s="57">
        <v>10</v>
      </c>
      <c r="E202" s="58"/>
      <c r="F202" s="55">
        <v>23</v>
      </c>
      <c r="G202" s="59">
        <f t="shared" si="10"/>
        <v>0</v>
      </c>
      <c r="H202" s="60">
        <f t="shared" si="11"/>
        <v>0</v>
      </c>
    </row>
    <row r="203" spans="1:8" ht="120" x14ac:dyDescent="0.25">
      <c r="A203" s="55">
        <v>12</v>
      </c>
      <c r="B203" s="10" t="s">
        <v>169</v>
      </c>
      <c r="C203" s="55" t="s">
        <v>9</v>
      </c>
      <c r="D203" s="57">
        <v>10</v>
      </c>
      <c r="E203" s="55"/>
      <c r="F203" s="55">
        <v>23</v>
      </c>
      <c r="G203" s="59">
        <f t="shared" si="10"/>
        <v>0</v>
      </c>
      <c r="H203" s="60">
        <f t="shared" si="11"/>
        <v>0</v>
      </c>
    </row>
    <row r="204" spans="1:8" ht="135" x14ac:dyDescent="0.25">
      <c r="A204" s="55">
        <v>13</v>
      </c>
      <c r="B204" s="62" t="s">
        <v>170</v>
      </c>
      <c r="C204" s="55" t="s">
        <v>9</v>
      </c>
      <c r="D204" s="57">
        <v>15</v>
      </c>
      <c r="E204" s="55"/>
      <c r="F204" s="55">
        <v>23</v>
      </c>
      <c r="G204" s="59">
        <f t="shared" si="10"/>
        <v>0</v>
      </c>
      <c r="H204" s="60">
        <f t="shared" si="11"/>
        <v>0</v>
      </c>
    </row>
    <row r="205" spans="1:8" ht="195" x14ac:dyDescent="0.25">
      <c r="A205" s="55">
        <v>14</v>
      </c>
      <c r="B205" s="10" t="s">
        <v>171</v>
      </c>
      <c r="C205" s="55" t="s">
        <v>9</v>
      </c>
      <c r="D205" s="57">
        <v>35</v>
      </c>
      <c r="E205" s="55"/>
      <c r="F205" s="55">
        <v>23</v>
      </c>
      <c r="G205" s="59">
        <f t="shared" si="10"/>
        <v>0</v>
      </c>
      <c r="H205" s="60">
        <f t="shared" si="11"/>
        <v>0</v>
      </c>
    </row>
    <row r="206" spans="1:8" ht="105" x14ac:dyDescent="0.25">
      <c r="A206" s="55">
        <v>15</v>
      </c>
      <c r="B206" s="64" t="s">
        <v>172</v>
      </c>
      <c r="C206" s="56" t="s">
        <v>9</v>
      </c>
      <c r="D206" s="57">
        <v>10</v>
      </c>
      <c r="E206" s="58"/>
      <c r="F206" s="55">
        <v>23</v>
      </c>
      <c r="G206" s="59">
        <f t="shared" si="10"/>
        <v>0</v>
      </c>
      <c r="H206" s="60">
        <f t="shared" si="11"/>
        <v>0</v>
      </c>
    </row>
    <row r="207" spans="1:8" ht="60" x14ac:dyDescent="0.25">
      <c r="A207" s="55">
        <v>16</v>
      </c>
      <c r="B207" s="10" t="s">
        <v>173</v>
      </c>
      <c r="C207" s="55" t="s">
        <v>9</v>
      </c>
      <c r="D207" s="57">
        <v>300</v>
      </c>
      <c r="E207" s="55"/>
      <c r="F207" s="55">
        <v>23</v>
      </c>
      <c r="G207" s="59">
        <f t="shared" si="10"/>
        <v>0</v>
      </c>
      <c r="H207" s="60">
        <f t="shared" si="11"/>
        <v>0</v>
      </c>
    </row>
    <row r="208" spans="1:8" ht="75" x14ac:dyDescent="0.25">
      <c r="A208" s="55">
        <v>17</v>
      </c>
      <c r="B208" s="65" t="s">
        <v>174</v>
      </c>
      <c r="C208" s="56" t="s">
        <v>9</v>
      </c>
      <c r="D208" s="57">
        <v>25</v>
      </c>
      <c r="E208" s="58"/>
      <c r="F208" s="55">
        <v>23</v>
      </c>
      <c r="G208" s="59">
        <f t="shared" si="10"/>
        <v>0</v>
      </c>
      <c r="H208" s="60">
        <f t="shared" si="11"/>
        <v>0</v>
      </c>
    </row>
    <row r="209" spans="1:8" ht="120" x14ac:dyDescent="0.25">
      <c r="A209" s="55">
        <v>18</v>
      </c>
      <c r="B209" s="66" t="s">
        <v>175</v>
      </c>
      <c r="C209" s="56" t="s">
        <v>9</v>
      </c>
      <c r="D209" s="57">
        <v>20</v>
      </c>
      <c r="E209" s="58"/>
      <c r="F209" s="55">
        <v>23</v>
      </c>
      <c r="G209" s="59">
        <f t="shared" si="10"/>
        <v>0</v>
      </c>
      <c r="H209" s="60">
        <f t="shared" si="11"/>
        <v>0</v>
      </c>
    </row>
    <row r="210" spans="1:8" ht="150" x14ac:dyDescent="0.25">
      <c r="A210" s="55">
        <v>19</v>
      </c>
      <c r="B210" s="10" t="s">
        <v>176</v>
      </c>
      <c r="C210" s="56" t="s">
        <v>9</v>
      </c>
      <c r="D210" s="57">
        <v>5</v>
      </c>
      <c r="E210" s="58"/>
      <c r="F210" s="55">
        <v>23</v>
      </c>
      <c r="G210" s="59">
        <f t="shared" si="10"/>
        <v>0</v>
      </c>
      <c r="H210" s="60">
        <f t="shared" si="11"/>
        <v>0</v>
      </c>
    </row>
    <row r="211" spans="1:8" ht="105" x14ac:dyDescent="0.25">
      <c r="A211" s="55">
        <v>20</v>
      </c>
      <c r="B211" s="62" t="s">
        <v>177</v>
      </c>
      <c r="C211" s="56" t="s">
        <v>9</v>
      </c>
      <c r="D211" s="57">
        <v>10</v>
      </c>
      <c r="E211" s="58"/>
      <c r="F211" s="55">
        <v>23</v>
      </c>
      <c r="G211" s="59">
        <f t="shared" si="10"/>
        <v>0</v>
      </c>
      <c r="H211" s="60">
        <f t="shared" si="11"/>
        <v>0</v>
      </c>
    </row>
    <row r="212" spans="1:8" ht="210" x14ac:dyDescent="0.25">
      <c r="A212" s="55">
        <v>21</v>
      </c>
      <c r="B212" s="65" t="s">
        <v>178</v>
      </c>
      <c r="C212" s="55" t="s">
        <v>9</v>
      </c>
      <c r="D212" s="57">
        <v>10</v>
      </c>
      <c r="E212" s="55"/>
      <c r="F212" s="55">
        <v>23</v>
      </c>
      <c r="G212" s="59">
        <f t="shared" si="10"/>
        <v>0</v>
      </c>
      <c r="H212" s="60">
        <f t="shared" si="11"/>
        <v>0</v>
      </c>
    </row>
    <row r="213" spans="1:8" ht="105" x14ac:dyDescent="0.25">
      <c r="A213" s="55">
        <v>22</v>
      </c>
      <c r="B213" s="65" t="s">
        <v>179</v>
      </c>
      <c r="C213" s="56" t="s">
        <v>9</v>
      </c>
      <c r="D213" s="57">
        <v>4</v>
      </c>
      <c r="E213" s="58"/>
      <c r="F213" s="55">
        <v>23</v>
      </c>
      <c r="G213" s="59">
        <f t="shared" si="10"/>
        <v>0</v>
      </c>
      <c r="H213" s="60">
        <f t="shared" si="11"/>
        <v>0</v>
      </c>
    </row>
    <row r="214" spans="1:8" ht="45" x14ac:dyDescent="0.25">
      <c r="A214" s="55">
        <v>23</v>
      </c>
      <c r="B214" s="62" t="s">
        <v>180</v>
      </c>
      <c r="C214" s="56" t="s">
        <v>9</v>
      </c>
      <c r="D214" s="57">
        <v>140</v>
      </c>
      <c r="E214" s="58"/>
      <c r="F214" s="55">
        <v>23</v>
      </c>
      <c r="G214" s="59">
        <f t="shared" si="10"/>
        <v>0</v>
      </c>
      <c r="H214" s="60">
        <f t="shared" si="11"/>
        <v>0</v>
      </c>
    </row>
    <row r="215" spans="1:8" ht="180" x14ac:dyDescent="0.25">
      <c r="A215" s="55">
        <v>24</v>
      </c>
      <c r="B215" s="10" t="s">
        <v>181</v>
      </c>
      <c r="C215" s="55" t="s">
        <v>11</v>
      </c>
      <c r="D215" s="57">
        <v>50</v>
      </c>
      <c r="E215" s="55"/>
      <c r="F215" s="55">
        <v>23</v>
      </c>
      <c r="G215" s="59">
        <f t="shared" si="10"/>
        <v>0</v>
      </c>
      <c r="H215" s="60">
        <f t="shared" si="11"/>
        <v>0</v>
      </c>
    </row>
    <row r="216" spans="1:8" ht="210" x14ac:dyDescent="0.25">
      <c r="A216" s="55">
        <v>25</v>
      </c>
      <c r="B216" s="10" t="s">
        <v>182</v>
      </c>
      <c r="C216" s="55" t="s">
        <v>9</v>
      </c>
      <c r="D216" s="57">
        <v>10</v>
      </c>
      <c r="E216" s="55"/>
      <c r="F216" s="55">
        <v>23</v>
      </c>
      <c r="G216" s="59">
        <f t="shared" si="10"/>
        <v>0</v>
      </c>
      <c r="H216" s="60">
        <f t="shared" si="11"/>
        <v>0</v>
      </c>
    </row>
    <row r="217" spans="1:8" ht="30" x14ac:dyDescent="0.25">
      <c r="A217" s="55">
        <v>26</v>
      </c>
      <c r="B217" s="68" t="s">
        <v>183</v>
      </c>
      <c r="C217" s="55" t="s">
        <v>9</v>
      </c>
      <c r="D217" s="57">
        <v>2</v>
      </c>
      <c r="E217" s="55"/>
      <c r="F217" s="55">
        <v>23</v>
      </c>
      <c r="G217" s="59">
        <f t="shared" si="10"/>
        <v>0</v>
      </c>
      <c r="H217" s="60">
        <f t="shared" si="11"/>
        <v>0</v>
      </c>
    </row>
    <row r="218" spans="1:8" ht="240" x14ac:dyDescent="0.25">
      <c r="A218" s="55">
        <v>27</v>
      </c>
      <c r="B218" s="62" t="s">
        <v>184</v>
      </c>
      <c r="C218" s="55" t="s">
        <v>9</v>
      </c>
      <c r="D218" s="57">
        <v>3</v>
      </c>
      <c r="E218" s="55"/>
      <c r="F218" s="55">
        <v>23</v>
      </c>
      <c r="G218" s="59">
        <f t="shared" si="10"/>
        <v>0</v>
      </c>
      <c r="H218" s="60">
        <f t="shared" si="11"/>
        <v>0</v>
      </c>
    </row>
    <row r="219" spans="1:8" ht="105" x14ac:dyDescent="0.25">
      <c r="A219" s="55">
        <v>28</v>
      </c>
      <c r="B219" s="63" t="s">
        <v>185</v>
      </c>
      <c r="C219" s="55" t="s">
        <v>9</v>
      </c>
      <c r="D219" s="57">
        <v>8</v>
      </c>
      <c r="E219" s="55"/>
      <c r="F219" s="55">
        <v>23</v>
      </c>
      <c r="G219" s="59">
        <f t="shared" si="10"/>
        <v>0</v>
      </c>
      <c r="H219" s="60">
        <f t="shared" si="11"/>
        <v>0</v>
      </c>
    </row>
    <row r="220" spans="1:8" ht="60" x14ac:dyDescent="0.25">
      <c r="A220" s="55">
        <v>29</v>
      </c>
      <c r="B220" s="61" t="s">
        <v>186</v>
      </c>
      <c r="C220" s="55" t="s">
        <v>9</v>
      </c>
      <c r="D220" s="57">
        <v>6</v>
      </c>
      <c r="E220" s="55"/>
      <c r="F220" s="55">
        <v>23</v>
      </c>
      <c r="G220" s="59">
        <f t="shared" si="10"/>
        <v>0</v>
      </c>
      <c r="H220" s="60">
        <f t="shared" si="11"/>
        <v>0</v>
      </c>
    </row>
    <row r="221" spans="1:8" ht="90" x14ac:dyDescent="0.25">
      <c r="A221" s="55">
        <v>30</v>
      </c>
      <c r="B221" s="61" t="s">
        <v>107</v>
      </c>
      <c r="C221" s="55" t="s">
        <v>9</v>
      </c>
      <c r="D221" s="57">
        <v>10</v>
      </c>
      <c r="E221" s="55"/>
      <c r="F221" s="55">
        <v>23</v>
      </c>
      <c r="G221" s="59">
        <f t="shared" si="10"/>
        <v>0</v>
      </c>
      <c r="H221" s="60">
        <f t="shared" si="11"/>
        <v>0</v>
      </c>
    </row>
    <row r="222" spans="1:8" ht="90" x14ac:dyDescent="0.25">
      <c r="A222" s="55">
        <v>31</v>
      </c>
      <c r="B222" s="62" t="s">
        <v>187</v>
      </c>
      <c r="C222" s="55" t="s">
        <v>9</v>
      </c>
      <c r="D222" s="57">
        <v>10</v>
      </c>
      <c r="E222" s="55"/>
      <c r="F222" s="55">
        <v>23</v>
      </c>
      <c r="G222" s="59">
        <f t="shared" si="10"/>
        <v>0</v>
      </c>
      <c r="H222" s="60">
        <f t="shared" si="11"/>
        <v>0</v>
      </c>
    </row>
    <row r="223" spans="1:8" ht="240" x14ac:dyDescent="0.25">
      <c r="A223" s="55">
        <v>32</v>
      </c>
      <c r="B223" s="63" t="s">
        <v>188</v>
      </c>
      <c r="C223" s="55" t="s">
        <v>9</v>
      </c>
      <c r="D223" s="57">
        <v>25</v>
      </c>
      <c r="E223" s="55"/>
      <c r="F223" s="55">
        <v>23</v>
      </c>
      <c r="G223" s="59">
        <f t="shared" si="10"/>
        <v>0</v>
      </c>
      <c r="H223" s="60">
        <f t="shared" si="11"/>
        <v>0</v>
      </c>
    </row>
    <row r="224" spans="1:8" ht="225" x14ac:dyDescent="0.25">
      <c r="A224" s="55">
        <v>33</v>
      </c>
      <c r="B224" s="63" t="s">
        <v>189</v>
      </c>
      <c r="C224" s="55" t="s">
        <v>9</v>
      </c>
      <c r="D224" s="57">
        <v>20</v>
      </c>
      <c r="E224" s="55"/>
      <c r="F224" s="55">
        <v>23</v>
      </c>
      <c r="G224" s="59">
        <f t="shared" si="10"/>
        <v>0</v>
      </c>
      <c r="H224" s="60">
        <f t="shared" si="11"/>
        <v>0</v>
      </c>
    </row>
    <row r="225" spans="1:8" ht="255" x14ac:dyDescent="0.25">
      <c r="A225" s="55">
        <v>34</v>
      </c>
      <c r="B225" s="86" t="s">
        <v>190</v>
      </c>
      <c r="C225" s="55" t="s">
        <v>9</v>
      </c>
      <c r="D225" s="57">
        <v>40</v>
      </c>
      <c r="E225" s="55"/>
      <c r="F225" s="55">
        <v>23</v>
      </c>
      <c r="G225" s="59">
        <f t="shared" si="10"/>
        <v>0</v>
      </c>
      <c r="H225" s="60">
        <f t="shared" si="11"/>
        <v>0</v>
      </c>
    </row>
    <row r="226" spans="1:8" ht="30" x14ac:dyDescent="0.25">
      <c r="A226" s="55">
        <v>35</v>
      </c>
      <c r="B226" s="62" t="s">
        <v>191</v>
      </c>
      <c r="C226" s="55" t="s">
        <v>9</v>
      </c>
      <c r="D226" s="57">
        <v>15</v>
      </c>
      <c r="E226" s="55"/>
      <c r="F226" s="55">
        <v>23</v>
      </c>
      <c r="G226" s="59">
        <f t="shared" si="10"/>
        <v>0</v>
      </c>
      <c r="H226" s="60">
        <f t="shared" si="11"/>
        <v>0</v>
      </c>
    </row>
    <row r="227" spans="1:8" ht="120" x14ac:dyDescent="0.25">
      <c r="A227" s="55">
        <v>36</v>
      </c>
      <c r="B227" s="61" t="s">
        <v>192</v>
      </c>
      <c r="C227" s="55" t="s">
        <v>9</v>
      </c>
      <c r="D227" s="57">
        <v>5</v>
      </c>
      <c r="E227" s="55"/>
      <c r="F227" s="55">
        <v>23</v>
      </c>
      <c r="G227" s="59">
        <f t="shared" si="10"/>
        <v>0</v>
      </c>
      <c r="H227" s="60">
        <f t="shared" si="11"/>
        <v>0</v>
      </c>
    </row>
    <row r="228" spans="1:8" ht="60" x14ac:dyDescent="0.25">
      <c r="A228" s="55">
        <v>37</v>
      </c>
      <c r="B228" s="61" t="s">
        <v>193</v>
      </c>
      <c r="C228" s="55" t="s">
        <v>9</v>
      </c>
      <c r="D228" s="57">
        <v>10</v>
      </c>
      <c r="E228" s="55"/>
      <c r="F228" s="55">
        <v>23</v>
      </c>
      <c r="G228" s="59">
        <f t="shared" si="10"/>
        <v>0</v>
      </c>
      <c r="H228" s="60">
        <f t="shared" si="11"/>
        <v>0</v>
      </c>
    </row>
    <row r="229" spans="1:8" ht="90" x14ac:dyDescent="0.25">
      <c r="A229" s="55">
        <v>38</v>
      </c>
      <c r="B229" s="69" t="s">
        <v>194</v>
      </c>
      <c r="C229" s="55" t="s">
        <v>11</v>
      </c>
      <c r="D229" s="57">
        <v>30</v>
      </c>
      <c r="E229" s="55"/>
      <c r="F229" s="55">
        <v>23</v>
      </c>
      <c r="G229" s="59">
        <f t="shared" si="10"/>
        <v>0</v>
      </c>
      <c r="H229" s="60">
        <f t="shared" si="11"/>
        <v>0</v>
      </c>
    </row>
    <row r="230" spans="1:8" ht="105" x14ac:dyDescent="0.25">
      <c r="A230" s="55">
        <v>39</v>
      </c>
      <c r="B230" s="63" t="s">
        <v>119</v>
      </c>
      <c r="C230" s="55" t="s">
        <v>11</v>
      </c>
      <c r="D230" s="57">
        <v>100</v>
      </c>
      <c r="E230" s="55"/>
      <c r="F230" s="55">
        <v>23</v>
      </c>
      <c r="G230" s="59">
        <f t="shared" si="10"/>
        <v>0</v>
      </c>
      <c r="H230" s="60">
        <f t="shared" si="11"/>
        <v>0</v>
      </c>
    </row>
    <row r="231" spans="1:8" ht="180" x14ac:dyDescent="0.25">
      <c r="A231" s="55">
        <v>40</v>
      </c>
      <c r="B231" s="69" t="s">
        <v>195</v>
      </c>
      <c r="C231" s="55" t="s">
        <v>11</v>
      </c>
      <c r="D231" s="57">
        <v>45</v>
      </c>
      <c r="E231" s="55"/>
      <c r="F231" s="55">
        <v>23</v>
      </c>
      <c r="G231" s="59">
        <f t="shared" si="10"/>
        <v>0</v>
      </c>
      <c r="H231" s="60">
        <f t="shared" si="11"/>
        <v>0</v>
      </c>
    </row>
    <row r="232" spans="1:8" ht="195" x14ac:dyDescent="0.25">
      <c r="A232" s="55">
        <v>41</v>
      </c>
      <c r="B232" s="63" t="s">
        <v>196</v>
      </c>
      <c r="C232" s="55" t="s">
        <v>11</v>
      </c>
      <c r="D232" s="57">
        <v>70</v>
      </c>
      <c r="E232" s="55"/>
      <c r="F232" s="55">
        <v>23</v>
      </c>
      <c r="G232" s="59">
        <f t="shared" si="10"/>
        <v>0</v>
      </c>
      <c r="H232" s="60">
        <f t="shared" si="11"/>
        <v>0</v>
      </c>
    </row>
    <row r="233" spans="1:8" ht="105" x14ac:dyDescent="0.25">
      <c r="A233" s="55">
        <v>42</v>
      </c>
      <c r="B233" s="62" t="s">
        <v>197</v>
      </c>
      <c r="C233" s="55" t="s">
        <v>9</v>
      </c>
      <c r="D233" s="57">
        <v>5</v>
      </c>
      <c r="E233" s="55"/>
      <c r="F233" s="55">
        <v>23</v>
      </c>
      <c r="G233" s="59">
        <f t="shared" si="10"/>
        <v>0</v>
      </c>
      <c r="H233" s="60">
        <f t="shared" si="11"/>
        <v>0</v>
      </c>
    </row>
    <row r="234" spans="1:8" ht="75" x14ac:dyDescent="0.25">
      <c r="A234" s="55">
        <v>43</v>
      </c>
      <c r="B234" s="62" t="s">
        <v>198</v>
      </c>
      <c r="C234" s="55" t="s">
        <v>71</v>
      </c>
      <c r="D234" s="57">
        <v>3</v>
      </c>
      <c r="E234" s="55"/>
      <c r="F234" s="55">
        <v>23</v>
      </c>
      <c r="G234" s="59">
        <f t="shared" si="10"/>
        <v>0</v>
      </c>
      <c r="H234" s="60">
        <f t="shared" si="11"/>
        <v>0</v>
      </c>
    </row>
    <row r="235" spans="1:8" ht="45" x14ac:dyDescent="0.25">
      <c r="A235" s="55">
        <v>44</v>
      </c>
      <c r="B235" s="64" t="s">
        <v>199</v>
      </c>
      <c r="C235" s="56" t="s">
        <v>9</v>
      </c>
      <c r="D235" s="57">
        <v>10</v>
      </c>
      <c r="E235" s="58"/>
      <c r="F235" s="55">
        <v>8</v>
      </c>
      <c r="G235" s="59">
        <f t="shared" si="10"/>
        <v>0</v>
      </c>
      <c r="H235" s="60">
        <f>G235*1.08</f>
        <v>0</v>
      </c>
    </row>
    <row r="236" spans="1:8" ht="120" x14ac:dyDescent="0.25">
      <c r="A236" s="55">
        <v>45</v>
      </c>
      <c r="B236" s="87" t="s">
        <v>200</v>
      </c>
      <c r="C236" s="56" t="s">
        <v>9</v>
      </c>
      <c r="D236" s="57">
        <v>5</v>
      </c>
      <c r="E236" s="58"/>
      <c r="F236" s="55">
        <v>23</v>
      </c>
      <c r="G236" s="59">
        <f t="shared" si="10"/>
        <v>0</v>
      </c>
      <c r="H236" s="60">
        <f t="shared" si="11"/>
        <v>0</v>
      </c>
    </row>
    <row r="237" spans="1:8" ht="255" x14ac:dyDescent="0.25">
      <c r="A237" s="55">
        <v>46</v>
      </c>
      <c r="B237" s="62" t="s">
        <v>201</v>
      </c>
      <c r="C237" s="55" t="s">
        <v>9</v>
      </c>
      <c r="D237" s="57">
        <v>10</v>
      </c>
      <c r="E237" s="55"/>
      <c r="F237" s="55">
        <v>23</v>
      </c>
      <c r="G237" s="59">
        <f t="shared" si="10"/>
        <v>0</v>
      </c>
      <c r="H237" s="60">
        <f t="shared" si="11"/>
        <v>0</v>
      </c>
    </row>
    <row r="238" spans="1:8" ht="120" x14ac:dyDescent="0.25">
      <c r="A238" s="55">
        <v>47</v>
      </c>
      <c r="B238" s="62" t="s">
        <v>202</v>
      </c>
      <c r="C238" s="55" t="s">
        <v>9</v>
      </c>
      <c r="D238" s="57">
        <v>8</v>
      </c>
      <c r="E238" s="55"/>
      <c r="F238" s="55">
        <v>23</v>
      </c>
      <c r="G238" s="59">
        <f t="shared" si="10"/>
        <v>0</v>
      </c>
      <c r="H238" s="60">
        <f t="shared" si="11"/>
        <v>0</v>
      </c>
    </row>
    <row r="239" spans="1:8" ht="135" x14ac:dyDescent="0.25">
      <c r="A239" s="55">
        <v>48</v>
      </c>
      <c r="B239" s="68" t="s">
        <v>203</v>
      </c>
      <c r="C239" s="55" t="s">
        <v>9</v>
      </c>
      <c r="D239" s="57">
        <v>15</v>
      </c>
      <c r="E239" s="55"/>
      <c r="F239" s="55">
        <v>23</v>
      </c>
      <c r="G239" s="59">
        <f t="shared" si="10"/>
        <v>0</v>
      </c>
      <c r="H239" s="60">
        <f t="shared" si="11"/>
        <v>0</v>
      </c>
    </row>
    <row r="240" spans="1:8" ht="60" x14ac:dyDescent="0.25">
      <c r="A240" s="55">
        <v>49</v>
      </c>
      <c r="B240" s="62" t="s">
        <v>204</v>
      </c>
      <c r="C240" s="55" t="s">
        <v>11</v>
      </c>
      <c r="D240" s="57">
        <v>3</v>
      </c>
      <c r="E240" s="55"/>
      <c r="F240" s="55">
        <v>23</v>
      </c>
      <c r="G240" s="59">
        <f t="shared" si="10"/>
        <v>0</v>
      </c>
      <c r="H240" s="60">
        <f t="shared" si="11"/>
        <v>0</v>
      </c>
    </row>
    <row r="241" spans="1:8" ht="45" x14ac:dyDescent="0.25">
      <c r="A241" s="55">
        <v>50</v>
      </c>
      <c r="B241" s="62" t="s">
        <v>205</v>
      </c>
      <c r="C241" s="55" t="s">
        <v>11</v>
      </c>
      <c r="D241" s="57">
        <v>5</v>
      </c>
      <c r="E241" s="55"/>
      <c r="F241" s="55">
        <v>23</v>
      </c>
      <c r="G241" s="59">
        <f t="shared" si="10"/>
        <v>0</v>
      </c>
      <c r="H241" s="60">
        <f t="shared" si="11"/>
        <v>0</v>
      </c>
    </row>
    <row r="242" spans="1:8" ht="45" x14ac:dyDescent="0.25">
      <c r="A242" s="55">
        <v>51</v>
      </c>
      <c r="B242" s="62" t="s">
        <v>206</v>
      </c>
      <c r="C242" s="55" t="s">
        <v>9</v>
      </c>
      <c r="D242" s="57">
        <v>5</v>
      </c>
      <c r="E242" s="55"/>
      <c r="F242" s="55">
        <v>23</v>
      </c>
      <c r="G242" s="59">
        <f t="shared" si="10"/>
        <v>0</v>
      </c>
      <c r="H242" s="60">
        <f t="shared" si="11"/>
        <v>0</v>
      </c>
    </row>
    <row r="243" spans="1:8" ht="120" x14ac:dyDescent="0.25">
      <c r="A243" s="55">
        <v>52</v>
      </c>
      <c r="B243" s="64" t="s">
        <v>207</v>
      </c>
      <c r="C243" s="55" t="s">
        <v>9</v>
      </c>
      <c r="D243" s="57">
        <v>10</v>
      </c>
      <c r="E243" s="55"/>
      <c r="F243" s="55">
        <v>23</v>
      </c>
      <c r="G243" s="59">
        <f t="shared" si="10"/>
        <v>0</v>
      </c>
      <c r="H243" s="60">
        <f t="shared" si="11"/>
        <v>0</v>
      </c>
    </row>
    <row r="244" spans="1:8" x14ac:dyDescent="0.25">
      <c r="A244" s="117" t="s">
        <v>208</v>
      </c>
      <c r="B244" s="117"/>
      <c r="C244" s="117"/>
      <c r="D244" s="117"/>
      <c r="E244" s="117"/>
      <c r="F244" s="117"/>
      <c r="G244" s="70">
        <f>SUM(G192:G243)</f>
        <v>0</v>
      </c>
      <c r="H244" s="60">
        <f>SUM(H192:H243)</f>
        <v>0</v>
      </c>
    </row>
    <row r="246" spans="1:8" x14ac:dyDescent="0.25">
      <c r="A246" s="32"/>
      <c r="B246" s="31" t="s">
        <v>209</v>
      </c>
      <c r="C246" s="30"/>
      <c r="D246" s="30"/>
      <c r="E246" s="30"/>
      <c r="F246" s="30"/>
      <c r="G246" s="32"/>
      <c r="H246" s="33"/>
    </row>
    <row r="247" spans="1:8" ht="51" x14ac:dyDescent="0.25">
      <c r="A247" s="34" t="s">
        <v>0</v>
      </c>
      <c r="B247" s="35" t="s">
        <v>1</v>
      </c>
      <c r="C247" s="35" t="s">
        <v>2</v>
      </c>
      <c r="D247" s="36" t="s">
        <v>3</v>
      </c>
      <c r="E247" s="36" t="s">
        <v>4</v>
      </c>
      <c r="F247" s="36" t="s">
        <v>5</v>
      </c>
      <c r="G247" s="36" t="s">
        <v>6</v>
      </c>
      <c r="H247" s="37" t="s">
        <v>7</v>
      </c>
    </row>
    <row r="248" spans="1:8" ht="153" x14ac:dyDescent="0.25">
      <c r="A248" s="38">
        <v>1</v>
      </c>
      <c r="B248" s="88" t="s">
        <v>210</v>
      </c>
      <c r="C248" s="7" t="s">
        <v>9</v>
      </c>
      <c r="D248" s="41">
        <v>150</v>
      </c>
      <c r="E248" s="12"/>
      <c r="F248" s="42">
        <v>23</v>
      </c>
      <c r="G248" s="42">
        <f>D248*E248</f>
        <v>0</v>
      </c>
      <c r="H248" s="9">
        <f>G248*1.23</f>
        <v>0</v>
      </c>
    </row>
    <row r="249" spans="1:8" ht="64.5" x14ac:dyDescent="0.25">
      <c r="A249" s="38">
        <v>2</v>
      </c>
      <c r="B249" s="20" t="s">
        <v>10</v>
      </c>
      <c r="C249" s="38" t="s">
        <v>11</v>
      </c>
      <c r="D249" s="39">
        <v>21</v>
      </c>
      <c r="E249" s="38"/>
      <c r="F249" s="38">
        <v>23</v>
      </c>
      <c r="G249" s="42">
        <f t="shared" ref="G249:G269" si="12">D249*E249</f>
        <v>0</v>
      </c>
      <c r="H249" s="9">
        <f t="shared" ref="H249:H269" si="13">G249*1.23</f>
        <v>0</v>
      </c>
    </row>
    <row r="250" spans="1:8" ht="26.25" x14ac:dyDescent="0.25">
      <c r="A250" s="38">
        <v>3</v>
      </c>
      <c r="B250" s="20" t="s">
        <v>211</v>
      </c>
      <c r="C250" s="38" t="s">
        <v>9</v>
      </c>
      <c r="D250" s="39">
        <v>50</v>
      </c>
      <c r="E250" s="38"/>
      <c r="F250" s="38">
        <v>23</v>
      </c>
      <c r="G250" s="42">
        <f t="shared" si="12"/>
        <v>0</v>
      </c>
      <c r="H250" s="9">
        <f t="shared" si="13"/>
        <v>0</v>
      </c>
    </row>
    <row r="251" spans="1:8" ht="128.25" x14ac:dyDescent="0.25">
      <c r="A251" s="38">
        <v>4</v>
      </c>
      <c r="B251" s="19" t="s">
        <v>212</v>
      </c>
      <c r="C251" s="38" t="s">
        <v>9</v>
      </c>
      <c r="D251" s="39">
        <v>55</v>
      </c>
      <c r="E251" s="38"/>
      <c r="F251" s="38">
        <v>23</v>
      </c>
      <c r="G251" s="42">
        <f t="shared" si="12"/>
        <v>0</v>
      </c>
      <c r="H251" s="9">
        <f t="shared" si="13"/>
        <v>0</v>
      </c>
    </row>
    <row r="252" spans="1:8" ht="115.5" x14ac:dyDescent="0.25">
      <c r="A252" s="38">
        <v>5</v>
      </c>
      <c r="B252" s="20" t="s">
        <v>213</v>
      </c>
      <c r="C252" s="38" t="s">
        <v>9</v>
      </c>
      <c r="D252" s="39">
        <v>21</v>
      </c>
      <c r="E252" s="38"/>
      <c r="F252" s="38">
        <v>23</v>
      </c>
      <c r="G252" s="42">
        <f t="shared" si="12"/>
        <v>0</v>
      </c>
      <c r="H252" s="9">
        <f t="shared" si="13"/>
        <v>0</v>
      </c>
    </row>
    <row r="253" spans="1:8" ht="77.25" x14ac:dyDescent="0.25">
      <c r="A253" s="38">
        <v>6</v>
      </c>
      <c r="B253" s="20" t="s">
        <v>28</v>
      </c>
      <c r="C253" s="38" t="s">
        <v>9</v>
      </c>
      <c r="D253" s="39">
        <v>21</v>
      </c>
      <c r="E253" s="38"/>
      <c r="F253" s="38">
        <v>23</v>
      </c>
      <c r="G253" s="42">
        <f t="shared" si="12"/>
        <v>0</v>
      </c>
      <c r="H253" s="9">
        <f t="shared" si="13"/>
        <v>0</v>
      </c>
    </row>
    <row r="254" spans="1:8" ht="135" x14ac:dyDescent="0.25">
      <c r="A254" s="38">
        <v>7</v>
      </c>
      <c r="B254" s="10" t="s">
        <v>214</v>
      </c>
      <c r="C254" s="7" t="s">
        <v>9</v>
      </c>
      <c r="D254" s="41">
        <v>70</v>
      </c>
      <c r="E254" s="12"/>
      <c r="F254" s="42">
        <v>8</v>
      </c>
      <c r="G254" s="42">
        <f t="shared" si="12"/>
        <v>0</v>
      </c>
      <c r="H254" s="9">
        <f>G254*1.08</f>
        <v>0</v>
      </c>
    </row>
    <row r="255" spans="1:8" ht="115.5" x14ac:dyDescent="0.25">
      <c r="A255" s="38">
        <v>8</v>
      </c>
      <c r="B255" s="20" t="s">
        <v>215</v>
      </c>
      <c r="C255" s="38" t="s">
        <v>9</v>
      </c>
      <c r="D255" s="39">
        <v>63</v>
      </c>
      <c r="E255" s="38"/>
      <c r="F255" s="38">
        <v>23</v>
      </c>
      <c r="G255" s="42">
        <f t="shared" si="12"/>
        <v>0</v>
      </c>
      <c r="H255" s="9">
        <f t="shared" si="13"/>
        <v>0</v>
      </c>
    </row>
    <row r="256" spans="1:8" ht="135" x14ac:dyDescent="0.25">
      <c r="A256" s="38">
        <v>9</v>
      </c>
      <c r="B256" s="10" t="s">
        <v>216</v>
      </c>
      <c r="C256" s="7" t="s">
        <v>9</v>
      </c>
      <c r="D256" s="41">
        <v>63</v>
      </c>
      <c r="E256" s="12"/>
      <c r="F256" s="42">
        <v>23</v>
      </c>
      <c r="G256" s="42">
        <f t="shared" si="12"/>
        <v>0</v>
      </c>
      <c r="H256" s="9">
        <f t="shared" si="13"/>
        <v>0</v>
      </c>
    </row>
    <row r="257" spans="1:8" ht="39" x14ac:dyDescent="0.25">
      <c r="A257" s="38">
        <v>10</v>
      </c>
      <c r="B257" s="20" t="s">
        <v>217</v>
      </c>
      <c r="C257" s="38" t="s">
        <v>9</v>
      </c>
      <c r="D257" s="39">
        <v>7</v>
      </c>
      <c r="E257" s="38"/>
      <c r="F257" s="38">
        <v>23</v>
      </c>
      <c r="G257" s="42">
        <f t="shared" si="12"/>
        <v>0</v>
      </c>
      <c r="H257" s="9">
        <f t="shared" si="13"/>
        <v>0</v>
      </c>
    </row>
    <row r="258" spans="1:8" ht="115.5" x14ac:dyDescent="0.25">
      <c r="A258" s="38">
        <v>11</v>
      </c>
      <c r="B258" s="20" t="s">
        <v>218</v>
      </c>
      <c r="C258" s="38" t="s">
        <v>9</v>
      </c>
      <c r="D258" s="39">
        <v>28</v>
      </c>
      <c r="E258" s="38"/>
      <c r="F258" s="38">
        <v>23</v>
      </c>
      <c r="G258" s="42">
        <f t="shared" si="12"/>
        <v>0</v>
      </c>
      <c r="H258" s="9">
        <f t="shared" si="13"/>
        <v>0</v>
      </c>
    </row>
    <row r="259" spans="1:8" ht="77.25" x14ac:dyDescent="0.25">
      <c r="A259" s="38">
        <v>12</v>
      </c>
      <c r="B259" s="19" t="s">
        <v>15</v>
      </c>
      <c r="C259" s="38" t="s">
        <v>9</v>
      </c>
      <c r="D259" s="39">
        <v>20</v>
      </c>
      <c r="E259" s="38"/>
      <c r="F259" s="38">
        <v>23</v>
      </c>
      <c r="G259" s="42">
        <f t="shared" si="12"/>
        <v>0</v>
      </c>
      <c r="H259" s="9">
        <f t="shared" si="13"/>
        <v>0</v>
      </c>
    </row>
    <row r="260" spans="1:8" ht="120" x14ac:dyDescent="0.25">
      <c r="A260" s="38">
        <v>13</v>
      </c>
      <c r="B260" s="17" t="s">
        <v>219</v>
      </c>
      <c r="C260" s="7" t="s">
        <v>11</v>
      </c>
      <c r="D260" s="41">
        <v>700</v>
      </c>
      <c r="E260" s="12"/>
      <c r="F260" s="42">
        <v>23</v>
      </c>
      <c r="G260" s="42">
        <f t="shared" si="12"/>
        <v>0</v>
      </c>
      <c r="H260" s="9">
        <f t="shared" si="13"/>
        <v>0</v>
      </c>
    </row>
    <row r="261" spans="1:8" ht="39" x14ac:dyDescent="0.25">
      <c r="A261" s="38">
        <v>14</v>
      </c>
      <c r="B261" s="19" t="s">
        <v>19</v>
      </c>
      <c r="C261" s="38" t="s">
        <v>11</v>
      </c>
      <c r="D261" s="39">
        <v>440</v>
      </c>
      <c r="E261" s="38"/>
      <c r="F261" s="38">
        <v>23</v>
      </c>
      <c r="G261" s="42">
        <f t="shared" si="12"/>
        <v>0</v>
      </c>
      <c r="H261" s="9">
        <f t="shared" si="13"/>
        <v>0</v>
      </c>
    </row>
    <row r="262" spans="1:8" ht="77.25" x14ac:dyDescent="0.25">
      <c r="A262" s="38">
        <v>15</v>
      </c>
      <c r="B262" s="19" t="s">
        <v>220</v>
      </c>
      <c r="C262" s="7" t="s">
        <v>9</v>
      </c>
      <c r="D262" s="41">
        <v>2</v>
      </c>
      <c r="E262" s="12"/>
      <c r="F262" s="42">
        <v>23</v>
      </c>
      <c r="G262" s="42">
        <f t="shared" si="12"/>
        <v>0</v>
      </c>
      <c r="H262" s="9">
        <f t="shared" si="13"/>
        <v>0</v>
      </c>
    </row>
    <row r="263" spans="1:8" ht="165.75" x14ac:dyDescent="0.25">
      <c r="A263" s="38">
        <v>16</v>
      </c>
      <c r="B263" s="17" t="s">
        <v>221</v>
      </c>
      <c r="C263" s="7" t="s">
        <v>9</v>
      </c>
      <c r="D263" s="41">
        <v>28</v>
      </c>
      <c r="E263" s="12"/>
      <c r="F263" s="42">
        <v>23</v>
      </c>
      <c r="G263" s="42">
        <f t="shared" si="12"/>
        <v>0</v>
      </c>
      <c r="H263" s="9">
        <f t="shared" si="13"/>
        <v>0</v>
      </c>
    </row>
    <row r="264" spans="1:8" ht="179.25" x14ac:dyDescent="0.25">
      <c r="A264" s="38">
        <v>17</v>
      </c>
      <c r="B264" s="19" t="s">
        <v>222</v>
      </c>
      <c r="C264" s="38" t="s">
        <v>21</v>
      </c>
      <c r="D264" s="39">
        <v>70</v>
      </c>
      <c r="E264" s="38"/>
      <c r="F264" s="38">
        <v>23</v>
      </c>
      <c r="G264" s="42">
        <f t="shared" si="12"/>
        <v>0</v>
      </c>
      <c r="H264" s="9">
        <f t="shared" si="13"/>
        <v>0</v>
      </c>
    </row>
    <row r="265" spans="1:8" ht="76.5" x14ac:dyDescent="0.25">
      <c r="A265" s="38">
        <v>18</v>
      </c>
      <c r="B265" s="18" t="s">
        <v>74</v>
      </c>
      <c r="C265" s="38" t="s">
        <v>9</v>
      </c>
      <c r="D265" s="39">
        <v>10</v>
      </c>
      <c r="E265" s="38"/>
      <c r="F265" s="38">
        <v>23</v>
      </c>
      <c r="G265" s="42">
        <f t="shared" si="12"/>
        <v>0</v>
      </c>
      <c r="H265" s="9">
        <f t="shared" si="13"/>
        <v>0</v>
      </c>
    </row>
    <row r="266" spans="1:8" ht="140.25" x14ac:dyDescent="0.25">
      <c r="A266" s="38">
        <v>19</v>
      </c>
      <c r="B266" s="88" t="s">
        <v>223</v>
      </c>
      <c r="C266" s="38" t="s">
        <v>9</v>
      </c>
      <c r="D266" s="39">
        <v>5</v>
      </c>
      <c r="E266" s="38"/>
      <c r="F266" s="38">
        <v>23</v>
      </c>
      <c r="G266" s="42">
        <f t="shared" si="12"/>
        <v>0</v>
      </c>
      <c r="H266" s="9">
        <f t="shared" si="13"/>
        <v>0</v>
      </c>
    </row>
    <row r="267" spans="1:8" ht="90" x14ac:dyDescent="0.25">
      <c r="A267" s="38">
        <v>20</v>
      </c>
      <c r="B267" s="25" t="s">
        <v>24</v>
      </c>
      <c r="C267" s="38" t="s">
        <v>9</v>
      </c>
      <c r="D267" s="39">
        <v>100</v>
      </c>
      <c r="E267" s="38"/>
      <c r="F267" s="38">
        <v>23</v>
      </c>
      <c r="G267" s="42">
        <f t="shared" si="12"/>
        <v>0</v>
      </c>
      <c r="H267" s="9">
        <f t="shared" si="13"/>
        <v>0</v>
      </c>
    </row>
    <row r="268" spans="1:8" ht="89.25" x14ac:dyDescent="0.25">
      <c r="A268" s="38">
        <v>21</v>
      </c>
      <c r="B268" s="18" t="s">
        <v>224</v>
      </c>
      <c r="C268" s="38" t="s">
        <v>9</v>
      </c>
      <c r="D268" s="39">
        <v>30</v>
      </c>
      <c r="E268" s="38"/>
      <c r="F268" s="38">
        <v>23</v>
      </c>
      <c r="G268" s="42">
        <f t="shared" si="12"/>
        <v>0</v>
      </c>
      <c r="H268" s="9">
        <f t="shared" si="13"/>
        <v>0</v>
      </c>
    </row>
    <row r="269" spans="1:8" ht="141" x14ac:dyDescent="0.25">
      <c r="A269" s="38">
        <v>22</v>
      </c>
      <c r="B269" s="25" t="s">
        <v>25</v>
      </c>
      <c r="C269" s="38" t="s">
        <v>9</v>
      </c>
      <c r="D269" s="39">
        <v>100</v>
      </c>
      <c r="E269" s="38"/>
      <c r="F269" s="38">
        <v>23</v>
      </c>
      <c r="G269" s="42">
        <f t="shared" si="12"/>
        <v>0</v>
      </c>
      <c r="H269" s="9">
        <f t="shared" si="13"/>
        <v>0</v>
      </c>
    </row>
    <row r="270" spans="1:8" x14ac:dyDescent="0.25">
      <c r="A270" s="110" t="s">
        <v>31</v>
      </c>
      <c r="B270" s="111"/>
      <c r="C270" s="111"/>
      <c r="D270" s="111"/>
      <c r="E270" s="111"/>
      <c r="F270" s="112"/>
      <c r="G270" s="89">
        <f>SUM(G248:G269)</f>
        <v>0</v>
      </c>
      <c r="H270" s="47">
        <f>SUM(H248:H269)</f>
        <v>0</v>
      </c>
    </row>
    <row r="272" spans="1:8" x14ac:dyDescent="0.25">
      <c r="A272" s="48"/>
      <c r="B272" s="49" t="s">
        <v>225</v>
      </c>
      <c r="C272" s="48"/>
      <c r="D272" s="48"/>
      <c r="E272" s="48"/>
      <c r="F272" s="48"/>
      <c r="G272" s="50"/>
      <c r="H272" s="51"/>
    </row>
    <row r="273" spans="1:8" ht="60" x14ac:dyDescent="0.25">
      <c r="A273" s="72" t="s">
        <v>0</v>
      </c>
      <c r="B273" s="73" t="s">
        <v>1</v>
      </c>
      <c r="C273" s="73" t="s">
        <v>2</v>
      </c>
      <c r="D273" s="73" t="s">
        <v>3</v>
      </c>
      <c r="E273" s="73" t="s">
        <v>4</v>
      </c>
      <c r="F273" s="73" t="s">
        <v>5</v>
      </c>
      <c r="G273" s="73" t="s">
        <v>6</v>
      </c>
      <c r="H273" s="74" t="s">
        <v>7</v>
      </c>
    </row>
    <row r="274" spans="1:8" ht="120" x14ac:dyDescent="0.25">
      <c r="A274" s="55">
        <v>1</v>
      </c>
      <c r="B274" s="10" t="s">
        <v>65</v>
      </c>
      <c r="C274" s="56" t="s">
        <v>9</v>
      </c>
      <c r="D274" s="57">
        <v>12</v>
      </c>
      <c r="E274" s="58"/>
      <c r="F274" s="55">
        <v>23</v>
      </c>
      <c r="G274" s="59">
        <f t="shared" ref="G274:G301" si="14">D274*E274</f>
        <v>0</v>
      </c>
      <c r="H274" s="60">
        <f>G274*1.23</f>
        <v>0</v>
      </c>
    </row>
    <row r="275" spans="1:8" ht="90" x14ac:dyDescent="0.25">
      <c r="A275" s="55">
        <v>2</v>
      </c>
      <c r="B275" s="10" t="s">
        <v>226</v>
      </c>
      <c r="C275" s="55" t="s">
        <v>9</v>
      </c>
      <c r="D275" s="57">
        <v>10</v>
      </c>
      <c r="E275" s="55"/>
      <c r="F275" s="55">
        <v>23</v>
      </c>
      <c r="G275" s="59">
        <f t="shared" si="14"/>
        <v>0</v>
      </c>
      <c r="H275" s="60">
        <f t="shared" ref="H275:H301" si="15">G275*1.23</f>
        <v>0</v>
      </c>
    </row>
    <row r="276" spans="1:8" ht="105" x14ac:dyDescent="0.25">
      <c r="A276" s="55">
        <v>3</v>
      </c>
      <c r="B276" s="62" t="s">
        <v>227</v>
      </c>
      <c r="C276" s="55" t="s">
        <v>9</v>
      </c>
      <c r="D276" s="57">
        <v>10</v>
      </c>
      <c r="E276" s="55"/>
      <c r="F276" s="55">
        <v>23</v>
      </c>
      <c r="G276" s="59">
        <f t="shared" si="14"/>
        <v>0</v>
      </c>
      <c r="H276" s="60">
        <f t="shared" si="15"/>
        <v>0</v>
      </c>
    </row>
    <row r="277" spans="1:8" ht="165" x14ac:dyDescent="0.25">
      <c r="A277" s="55">
        <v>4</v>
      </c>
      <c r="B277" s="68" t="s">
        <v>228</v>
      </c>
      <c r="C277" s="56" t="s">
        <v>9</v>
      </c>
      <c r="D277" s="57">
        <v>10</v>
      </c>
      <c r="E277" s="58"/>
      <c r="F277" s="55">
        <v>23</v>
      </c>
      <c r="G277" s="59">
        <f t="shared" si="14"/>
        <v>0</v>
      </c>
      <c r="H277" s="60">
        <f t="shared" si="15"/>
        <v>0</v>
      </c>
    </row>
    <row r="278" spans="1:8" ht="135" x14ac:dyDescent="0.25">
      <c r="A278" s="55">
        <v>5</v>
      </c>
      <c r="B278" s="10" t="s">
        <v>79</v>
      </c>
      <c r="C278" s="56" t="s">
        <v>9</v>
      </c>
      <c r="D278" s="57">
        <v>18</v>
      </c>
      <c r="E278" s="58"/>
      <c r="F278" s="55">
        <v>8</v>
      </c>
      <c r="G278" s="59">
        <f t="shared" si="14"/>
        <v>0</v>
      </c>
      <c r="H278" s="60">
        <f>G278*1.08</f>
        <v>0</v>
      </c>
    </row>
    <row r="279" spans="1:8" ht="105" x14ac:dyDescent="0.25">
      <c r="A279" s="55">
        <v>6</v>
      </c>
      <c r="B279" s="63" t="s">
        <v>229</v>
      </c>
      <c r="C279" s="55" t="s">
        <v>11</v>
      </c>
      <c r="D279" s="57">
        <v>4</v>
      </c>
      <c r="E279" s="55"/>
      <c r="F279" s="55">
        <v>23</v>
      </c>
      <c r="G279" s="59">
        <f t="shared" si="14"/>
        <v>0</v>
      </c>
      <c r="H279" s="60">
        <f t="shared" si="15"/>
        <v>0</v>
      </c>
    </row>
    <row r="280" spans="1:8" ht="165" x14ac:dyDescent="0.25">
      <c r="A280" s="55">
        <v>7</v>
      </c>
      <c r="B280" s="64" t="s">
        <v>230</v>
      </c>
      <c r="C280" s="55" t="s">
        <v>11</v>
      </c>
      <c r="D280" s="57">
        <v>10</v>
      </c>
      <c r="E280" s="55"/>
      <c r="F280" s="55">
        <v>23</v>
      </c>
      <c r="G280" s="59">
        <f t="shared" si="14"/>
        <v>0</v>
      </c>
      <c r="H280" s="60">
        <f t="shared" si="15"/>
        <v>0</v>
      </c>
    </row>
    <row r="281" spans="1:8" ht="60" x14ac:dyDescent="0.25">
      <c r="A281" s="55">
        <v>8</v>
      </c>
      <c r="B281" s="62" t="s">
        <v>231</v>
      </c>
      <c r="C281" s="55" t="s">
        <v>9</v>
      </c>
      <c r="D281" s="57">
        <v>3</v>
      </c>
      <c r="E281" s="55"/>
      <c r="F281" s="55">
        <v>23</v>
      </c>
      <c r="G281" s="59">
        <f t="shared" si="14"/>
        <v>0</v>
      </c>
      <c r="H281" s="60">
        <f t="shared" si="15"/>
        <v>0</v>
      </c>
    </row>
    <row r="282" spans="1:8" ht="135" x14ac:dyDescent="0.25">
      <c r="A282" s="55">
        <v>9</v>
      </c>
      <c r="B282" s="10" t="s">
        <v>85</v>
      </c>
      <c r="C282" s="56" t="s">
        <v>9</v>
      </c>
      <c r="D282" s="57">
        <v>4</v>
      </c>
      <c r="E282" s="58"/>
      <c r="F282" s="55">
        <v>23</v>
      </c>
      <c r="G282" s="59">
        <f t="shared" si="14"/>
        <v>0</v>
      </c>
      <c r="H282" s="60">
        <f t="shared" si="15"/>
        <v>0</v>
      </c>
    </row>
    <row r="283" spans="1:8" ht="120" x14ac:dyDescent="0.25">
      <c r="A283" s="55">
        <v>10</v>
      </c>
      <c r="B283" s="62" t="s">
        <v>232</v>
      </c>
      <c r="C283" s="55" t="s">
        <v>9</v>
      </c>
      <c r="D283" s="57">
        <v>16</v>
      </c>
      <c r="E283" s="55"/>
      <c r="F283" s="55">
        <v>23</v>
      </c>
      <c r="G283" s="59">
        <f t="shared" si="14"/>
        <v>0</v>
      </c>
      <c r="H283" s="60">
        <f t="shared" si="15"/>
        <v>0</v>
      </c>
    </row>
    <row r="284" spans="1:8" ht="90" x14ac:dyDescent="0.25">
      <c r="A284" s="55">
        <v>11</v>
      </c>
      <c r="B284" s="10" t="s">
        <v>233</v>
      </c>
      <c r="C284" s="55" t="s">
        <v>9</v>
      </c>
      <c r="D284" s="57">
        <v>4</v>
      </c>
      <c r="E284" s="55"/>
      <c r="F284" s="55">
        <v>23</v>
      </c>
      <c r="G284" s="59">
        <f t="shared" si="14"/>
        <v>0</v>
      </c>
      <c r="H284" s="60">
        <f t="shared" si="15"/>
        <v>0</v>
      </c>
    </row>
    <row r="285" spans="1:8" ht="105" x14ac:dyDescent="0.25">
      <c r="A285" s="55">
        <v>12</v>
      </c>
      <c r="B285" s="10" t="s">
        <v>234</v>
      </c>
      <c r="C285" s="55" t="s">
        <v>9</v>
      </c>
      <c r="D285" s="57">
        <v>40</v>
      </c>
      <c r="E285" s="55"/>
      <c r="F285" s="55">
        <v>23</v>
      </c>
      <c r="G285" s="59">
        <f t="shared" si="14"/>
        <v>0</v>
      </c>
      <c r="H285" s="60">
        <f t="shared" si="15"/>
        <v>0</v>
      </c>
    </row>
    <row r="286" spans="1:8" ht="315" x14ac:dyDescent="0.25">
      <c r="A286" s="55">
        <v>13</v>
      </c>
      <c r="B286" s="62" t="s">
        <v>235</v>
      </c>
      <c r="C286" s="55" t="s">
        <v>236</v>
      </c>
      <c r="D286" s="57">
        <v>65</v>
      </c>
      <c r="E286" s="55"/>
      <c r="F286" s="55">
        <v>23</v>
      </c>
      <c r="G286" s="59">
        <f t="shared" si="14"/>
        <v>0</v>
      </c>
      <c r="H286" s="60">
        <f t="shared" si="15"/>
        <v>0</v>
      </c>
    </row>
    <row r="287" spans="1:8" ht="150" x14ac:dyDescent="0.25">
      <c r="A287" s="55">
        <v>14</v>
      </c>
      <c r="B287" s="62" t="s">
        <v>237</v>
      </c>
      <c r="C287" s="55" t="s">
        <v>9</v>
      </c>
      <c r="D287" s="57">
        <v>15</v>
      </c>
      <c r="E287" s="55"/>
      <c r="F287" s="55">
        <v>23</v>
      </c>
      <c r="G287" s="59">
        <f t="shared" si="14"/>
        <v>0</v>
      </c>
      <c r="H287" s="60">
        <f t="shared" si="15"/>
        <v>0</v>
      </c>
    </row>
    <row r="288" spans="1:8" ht="75" x14ac:dyDescent="0.25">
      <c r="A288" s="55">
        <v>15</v>
      </c>
      <c r="B288" s="62" t="s">
        <v>238</v>
      </c>
      <c r="C288" s="55" t="s">
        <v>236</v>
      </c>
      <c r="D288" s="57">
        <v>8</v>
      </c>
      <c r="E288" s="55"/>
      <c r="F288" s="55">
        <v>23</v>
      </c>
      <c r="G288" s="59">
        <f t="shared" si="14"/>
        <v>0</v>
      </c>
      <c r="H288" s="60">
        <f t="shared" si="15"/>
        <v>0</v>
      </c>
    </row>
    <row r="289" spans="1:8" ht="120" x14ac:dyDescent="0.25">
      <c r="A289" s="55">
        <v>16</v>
      </c>
      <c r="B289" s="65" t="s">
        <v>239</v>
      </c>
      <c r="C289" s="56" t="s">
        <v>11</v>
      </c>
      <c r="D289" s="57">
        <v>50</v>
      </c>
      <c r="E289" s="58"/>
      <c r="F289" s="55">
        <v>23</v>
      </c>
      <c r="G289" s="59">
        <f t="shared" si="14"/>
        <v>0</v>
      </c>
      <c r="H289" s="60">
        <f t="shared" si="15"/>
        <v>0</v>
      </c>
    </row>
    <row r="290" spans="1:8" ht="135" x14ac:dyDescent="0.25">
      <c r="A290" s="55">
        <v>17</v>
      </c>
      <c r="B290" s="65" t="s">
        <v>91</v>
      </c>
      <c r="C290" s="56" t="s">
        <v>11</v>
      </c>
      <c r="D290" s="57">
        <v>30</v>
      </c>
      <c r="E290" s="58"/>
      <c r="F290" s="55">
        <v>23</v>
      </c>
      <c r="G290" s="59">
        <f t="shared" si="14"/>
        <v>0</v>
      </c>
      <c r="H290" s="60">
        <f t="shared" si="15"/>
        <v>0</v>
      </c>
    </row>
    <row r="291" spans="1:8" ht="165" x14ac:dyDescent="0.25">
      <c r="A291" s="55">
        <v>18</v>
      </c>
      <c r="B291" s="10" t="s">
        <v>92</v>
      </c>
      <c r="C291" s="55" t="s">
        <v>9</v>
      </c>
      <c r="D291" s="57">
        <v>5</v>
      </c>
      <c r="E291" s="55"/>
      <c r="F291" s="55">
        <v>23</v>
      </c>
      <c r="G291" s="59">
        <f t="shared" si="14"/>
        <v>0</v>
      </c>
      <c r="H291" s="60">
        <f t="shared" si="15"/>
        <v>0</v>
      </c>
    </row>
    <row r="292" spans="1:8" ht="210" x14ac:dyDescent="0.25">
      <c r="A292" s="55">
        <v>19</v>
      </c>
      <c r="B292" s="65" t="s">
        <v>240</v>
      </c>
      <c r="C292" s="55" t="s">
        <v>18</v>
      </c>
      <c r="D292" s="57">
        <v>10</v>
      </c>
      <c r="E292" s="55"/>
      <c r="F292" s="55">
        <v>23</v>
      </c>
      <c r="G292" s="59">
        <f t="shared" si="14"/>
        <v>0</v>
      </c>
      <c r="H292" s="60">
        <f t="shared" si="15"/>
        <v>0</v>
      </c>
    </row>
    <row r="293" spans="1:8" ht="60" x14ac:dyDescent="0.25">
      <c r="A293" s="55">
        <v>20</v>
      </c>
      <c r="B293" s="81" t="s">
        <v>241</v>
      </c>
      <c r="C293" s="56" t="s">
        <v>11</v>
      </c>
      <c r="D293" s="57">
        <v>100</v>
      </c>
      <c r="E293" s="58"/>
      <c r="F293" s="55">
        <v>23</v>
      </c>
      <c r="G293" s="59">
        <f t="shared" si="14"/>
        <v>0</v>
      </c>
      <c r="H293" s="60">
        <f t="shared" si="15"/>
        <v>0</v>
      </c>
    </row>
    <row r="294" spans="1:8" ht="210" x14ac:dyDescent="0.25">
      <c r="A294" s="55">
        <v>21</v>
      </c>
      <c r="B294" s="10" t="s">
        <v>98</v>
      </c>
      <c r="C294" s="55" t="s">
        <v>9</v>
      </c>
      <c r="D294" s="57">
        <v>7</v>
      </c>
      <c r="E294" s="55"/>
      <c r="F294" s="55">
        <v>23</v>
      </c>
      <c r="G294" s="59">
        <f t="shared" si="14"/>
        <v>0</v>
      </c>
      <c r="H294" s="60">
        <f t="shared" si="15"/>
        <v>0</v>
      </c>
    </row>
    <row r="295" spans="1:8" ht="360" x14ac:dyDescent="0.25">
      <c r="A295" s="55">
        <v>22</v>
      </c>
      <c r="B295" s="10" t="s">
        <v>242</v>
      </c>
      <c r="C295" s="55" t="s">
        <v>11</v>
      </c>
      <c r="D295" s="57">
        <v>2</v>
      </c>
      <c r="E295" s="55"/>
      <c r="F295" s="55">
        <v>8</v>
      </c>
      <c r="G295" s="59">
        <f t="shared" si="14"/>
        <v>0</v>
      </c>
      <c r="H295" s="60">
        <f>G295*1.08</f>
        <v>0</v>
      </c>
    </row>
    <row r="296" spans="1:8" ht="75" x14ac:dyDescent="0.25">
      <c r="A296" s="55">
        <v>23</v>
      </c>
      <c r="B296" s="62" t="s">
        <v>243</v>
      </c>
      <c r="C296" s="55" t="s">
        <v>244</v>
      </c>
      <c r="D296" s="57">
        <v>15</v>
      </c>
      <c r="E296" s="55"/>
      <c r="F296" s="55">
        <v>23</v>
      </c>
      <c r="G296" s="59">
        <f t="shared" si="14"/>
        <v>0</v>
      </c>
      <c r="H296" s="60">
        <f t="shared" si="15"/>
        <v>0</v>
      </c>
    </row>
    <row r="297" spans="1:8" x14ac:dyDescent="0.25">
      <c r="A297" s="55">
        <v>24</v>
      </c>
      <c r="B297" s="10" t="s">
        <v>245</v>
      </c>
      <c r="C297" s="55" t="s">
        <v>9</v>
      </c>
      <c r="D297" s="57">
        <v>6</v>
      </c>
      <c r="E297" s="55"/>
      <c r="F297" s="55">
        <v>23</v>
      </c>
      <c r="G297" s="59">
        <f t="shared" si="14"/>
        <v>0</v>
      </c>
      <c r="H297" s="60">
        <f t="shared" si="15"/>
        <v>0</v>
      </c>
    </row>
    <row r="298" spans="1:8" ht="60" x14ac:dyDescent="0.25">
      <c r="A298" s="55">
        <v>25</v>
      </c>
      <c r="B298" s="61" t="s">
        <v>103</v>
      </c>
      <c r="C298" s="55" t="s">
        <v>9</v>
      </c>
      <c r="D298" s="57">
        <v>4</v>
      </c>
      <c r="E298" s="55"/>
      <c r="F298" s="55">
        <v>23</v>
      </c>
      <c r="G298" s="59">
        <f t="shared" si="14"/>
        <v>0</v>
      </c>
      <c r="H298" s="60">
        <f t="shared" si="15"/>
        <v>0</v>
      </c>
    </row>
    <row r="299" spans="1:8" ht="105" x14ac:dyDescent="0.25">
      <c r="A299" s="55">
        <v>26</v>
      </c>
      <c r="B299" s="69" t="s">
        <v>104</v>
      </c>
      <c r="C299" s="55" t="s">
        <v>11</v>
      </c>
      <c r="D299" s="57">
        <v>80</v>
      </c>
      <c r="E299" s="55"/>
      <c r="F299" s="55">
        <v>23</v>
      </c>
      <c r="G299" s="59">
        <f t="shared" si="14"/>
        <v>0</v>
      </c>
      <c r="H299" s="60">
        <f t="shared" si="15"/>
        <v>0</v>
      </c>
    </row>
    <row r="300" spans="1:8" ht="180" x14ac:dyDescent="0.25">
      <c r="A300" s="55">
        <v>27</v>
      </c>
      <c r="B300" s="69" t="s">
        <v>105</v>
      </c>
      <c r="C300" s="55" t="s">
        <v>11</v>
      </c>
      <c r="D300" s="57">
        <v>50</v>
      </c>
      <c r="E300" s="55"/>
      <c r="F300" s="55">
        <v>23</v>
      </c>
      <c r="G300" s="59">
        <f t="shared" si="14"/>
        <v>0</v>
      </c>
      <c r="H300" s="60">
        <f t="shared" si="15"/>
        <v>0</v>
      </c>
    </row>
    <row r="301" spans="1:8" ht="105" x14ac:dyDescent="0.25">
      <c r="A301" s="55">
        <v>28</v>
      </c>
      <c r="B301" s="63" t="s">
        <v>106</v>
      </c>
      <c r="C301" s="55" t="s">
        <v>11</v>
      </c>
      <c r="D301" s="57">
        <v>6</v>
      </c>
      <c r="E301" s="55"/>
      <c r="F301" s="55">
        <v>23</v>
      </c>
      <c r="G301" s="59">
        <f t="shared" si="14"/>
        <v>0</v>
      </c>
      <c r="H301" s="60">
        <f t="shared" si="15"/>
        <v>0</v>
      </c>
    </row>
    <row r="302" spans="1:8" x14ac:dyDescent="0.25">
      <c r="A302" s="113" t="s">
        <v>31</v>
      </c>
      <c r="B302" s="114"/>
      <c r="C302" s="114"/>
      <c r="D302" s="114"/>
      <c r="E302" s="114"/>
      <c r="F302" s="115"/>
      <c r="G302" s="71">
        <f>SUM(G274:G301)</f>
        <v>0</v>
      </c>
      <c r="H302" s="71">
        <f>SUM(H274:H301)</f>
        <v>0</v>
      </c>
    </row>
    <row r="304" spans="1:8" x14ac:dyDescent="0.25">
      <c r="A304" s="48"/>
      <c r="B304" s="49" t="s">
        <v>246</v>
      </c>
      <c r="C304" s="48"/>
      <c r="D304" s="48"/>
      <c r="E304" s="48"/>
      <c r="F304" s="48"/>
      <c r="G304" s="50"/>
      <c r="H304" s="51"/>
    </row>
    <row r="305" spans="1:8" ht="60" x14ac:dyDescent="0.25">
      <c r="A305" s="52" t="s">
        <v>0</v>
      </c>
      <c r="B305" s="53" t="s">
        <v>1</v>
      </c>
      <c r="C305" s="53" t="s">
        <v>2</v>
      </c>
      <c r="D305" s="53" t="s">
        <v>3</v>
      </c>
      <c r="E305" s="53" t="s">
        <v>4</v>
      </c>
      <c r="F305" s="53" t="s">
        <v>5</v>
      </c>
      <c r="G305" s="53" t="s">
        <v>6</v>
      </c>
      <c r="H305" s="54" t="s">
        <v>7</v>
      </c>
    </row>
    <row r="306" spans="1:8" ht="120" x14ac:dyDescent="0.25">
      <c r="A306" s="55">
        <v>1</v>
      </c>
      <c r="B306" s="10" t="s">
        <v>247</v>
      </c>
      <c r="C306" s="56" t="s">
        <v>9</v>
      </c>
      <c r="D306" s="57">
        <v>7</v>
      </c>
      <c r="E306" s="58"/>
      <c r="F306" s="55">
        <v>23</v>
      </c>
      <c r="G306" s="59">
        <f>D306*E306</f>
        <v>0</v>
      </c>
      <c r="H306" s="60">
        <f>G306*1.23</f>
        <v>0</v>
      </c>
    </row>
    <row r="307" spans="1:8" ht="90" x14ac:dyDescent="0.25">
      <c r="A307" s="55">
        <v>2</v>
      </c>
      <c r="B307" s="10" t="s">
        <v>226</v>
      </c>
      <c r="C307" s="55" t="s">
        <v>9</v>
      </c>
      <c r="D307" s="57">
        <v>5</v>
      </c>
      <c r="E307" s="55"/>
      <c r="F307" s="55">
        <v>23</v>
      </c>
      <c r="G307" s="59">
        <f>D307*E307</f>
        <v>0</v>
      </c>
      <c r="H307" s="60">
        <f>G307*1.23</f>
        <v>0</v>
      </c>
    </row>
    <row r="308" spans="1:8" ht="105" x14ac:dyDescent="0.25">
      <c r="A308" s="55">
        <v>3</v>
      </c>
      <c r="B308" s="62" t="s">
        <v>149</v>
      </c>
      <c r="C308" s="55" t="s">
        <v>9</v>
      </c>
      <c r="D308" s="57">
        <v>4</v>
      </c>
      <c r="E308" s="55"/>
      <c r="F308" s="55">
        <v>23</v>
      </c>
      <c r="G308" s="59">
        <f t="shared" ref="G308:G335" si="16">D308*E308</f>
        <v>0</v>
      </c>
      <c r="H308" s="60">
        <f t="shared" ref="H308:H335" si="17">G308*1.23</f>
        <v>0</v>
      </c>
    </row>
    <row r="309" spans="1:8" ht="45" x14ac:dyDescent="0.25">
      <c r="A309" s="55">
        <v>4</v>
      </c>
      <c r="B309" s="62" t="s">
        <v>248</v>
      </c>
      <c r="C309" s="55" t="s">
        <v>11</v>
      </c>
      <c r="D309" s="57">
        <v>1</v>
      </c>
      <c r="E309" s="55"/>
      <c r="F309" s="55">
        <v>23</v>
      </c>
      <c r="G309" s="59">
        <f t="shared" si="16"/>
        <v>0</v>
      </c>
      <c r="H309" s="60">
        <f t="shared" si="17"/>
        <v>0</v>
      </c>
    </row>
    <row r="310" spans="1:8" ht="165" x14ac:dyDescent="0.25">
      <c r="A310" s="55">
        <v>5</v>
      </c>
      <c r="B310" s="64" t="s">
        <v>81</v>
      </c>
      <c r="C310" s="55" t="s">
        <v>9</v>
      </c>
      <c r="D310" s="57">
        <v>2</v>
      </c>
      <c r="E310" s="55"/>
      <c r="F310" s="55">
        <v>23</v>
      </c>
      <c r="G310" s="59">
        <f t="shared" si="16"/>
        <v>0</v>
      </c>
      <c r="H310" s="60">
        <f t="shared" si="17"/>
        <v>0</v>
      </c>
    </row>
    <row r="311" spans="1:8" ht="45" x14ac:dyDescent="0.25">
      <c r="A311" s="55">
        <v>6</v>
      </c>
      <c r="B311" s="10" t="s">
        <v>84</v>
      </c>
      <c r="C311" s="55" t="s">
        <v>9</v>
      </c>
      <c r="D311" s="57">
        <v>36</v>
      </c>
      <c r="E311" s="55"/>
      <c r="F311" s="55">
        <v>23</v>
      </c>
      <c r="G311" s="59">
        <f t="shared" si="16"/>
        <v>0</v>
      </c>
      <c r="H311" s="60">
        <f t="shared" si="17"/>
        <v>0</v>
      </c>
    </row>
    <row r="312" spans="1:8" ht="120" x14ac:dyDescent="0.25">
      <c r="A312" s="55">
        <v>7</v>
      </c>
      <c r="B312" s="63" t="s">
        <v>249</v>
      </c>
      <c r="C312" s="55" t="s">
        <v>9</v>
      </c>
      <c r="D312" s="57">
        <v>2</v>
      </c>
      <c r="E312" s="55"/>
      <c r="F312" s="55">
        <v>23</v>
      </c>
      <c r="G312" s="59">
        <f t="shared" si="16"/>
        <v>0</v>
      </c>
      <c r="H312" s="60">
        <f t="shared" si="17"/>
        <v>0</v>
      </c>
    </row>
    <row r="313" spans="1:8" ht="135" x14ac:dyDescent="0.25">
      <c r="A313" s="55">
        <v>8</v>
      </c>
      <c r="B313" s="10" t="s">
        <v>85</v>
      </c>
      <c r="C313" s="56" t="s">
        <v>9</v>
      </c>
      <c r="D313" s="57">
        <v>2</v>
      </c>
      <c r="E313" s="58"/>
      <c r="F313" s="55">
        <v>23</v>
      </c>
      <c r="G313" s="59">
        <f t="shared" si="16"/>
        <v>0</v>
      </c>
      <c r="H313" s="60">
        <f t="shared" si="17"/>
        <v>0</v>
      </c>
    </row>
    <row r="314" spans="1:8" ht="75" x14ac:dyDescent="0.25">
      <c r="A314" s="55">
        <v>9</v>
      </c>
      <c r="B314" s="10" t="s">
        <v>250</v>
      </c>
      <c r="C314" s="56" t="s">
        <v>9</v>
      </c>
      <c r="D314" s="57">
        <v>2</v>
      </c>
      <c r="E314" s="58"/>
      <c r="F314" s="55">
        <v>23</v>
      </c>
      <c r="G314" s="59">
        <f t="shared" si="16"/>
        <v>0</v>
      </c>
      <c r="H314" s="60">
        <f t="shared" si="17"/>
        <v>0</v>
      </c>
    </row>
    <row r="315" spans="1:8" ht="90" x14ac:dyDescent="0.25">
      <c r="A315" s="55">
        <v>10</v>
      </c>
      <c r="B315" s="10" t="s">
        <v>233</v>
      </c>
      <c r="C315" s="55" t="s">
        <v>9</v>
      </c>
      <c r="D315" s="57">
        <v>4</v>
      </c>
      <c r="E315" s="55"/>
      <c r="F315" s="55">
        <v>23</v>
      </c>
      <c r="G315" s="59">
        <f t="shared" si="16"/>
        <v>0</v>
      </c>
      <c r="H315" s="60">
        <f t="shared" si="17"/>
        <v>0</v>
      </c>
    </row>
    <row r="316" spans="1:8" ht="135" x14ac:dyDescent="0.25">
      <c r="A316" s="55">
        <v>11</v>
      </c>
      <c r="B316" s="10" t="s">
        <v>79</v>
      </c>
      <c r="C316" s="55" t="s">
        <v>9</v>
      </c>
      <c r="D316" s="57">
        <v>10</v>
      </c>
      <c r="E316" s="55"/>
      <c r="F316" s="55">
        <v>8</v>
      </c>
      <c r="G316" s="59">
        <f t="shared" si="16"/>
        <v>0</v>
      </c>
      <c r="H316" s="60">
        <f>G316*1.08</f>
        <v>0</v>
      </c>
    </row>
    <row r="317" spans="1:8" ht="120" x14ac:dyDescent="0.25">
      <c r="A317" s="55">
        <v>12</v>
      </c>
      <c r="B317" s="65" t="s">
        <v>239</v>
      </c>
      <c r="C317" s="56" t="s">
        <v>11</v>
      </c>
      <c r="D317" s="57">
        <v>100</v>
      </c>
      <c r="E317" s="58"/>
      <c r="F317" s="55">
        <v>23</v>
      </c>
      <c r="G317" s="59">
        <f t="shared" si="16"/>
        <v>0</v>
      </c>
      <c r="H317" s="60">
        <f t="shared" si="17"/>
        <v>0</v>
      </c>
    </row>
    <row r="318" spans="1:8" ht="210" x14ac:dyDescent="0.25">
      <c r="A318" s="55">
        <v>13</v>
      </c>
      <c r="B318" s="65" t="s">
        <v>251</v>
      </c>
      <c r="C318" s="55" t="s">
        <v>9</v>
      </c>
      <c r="D318" s="57">
        <v>12</v>
      </c>
      <c r="E318" s="55"/>
      <c r="F318" s="55">
        <v>23</v>
      </c>
      <c r="G318" s="59">
        <f t="shared" si="16"/>
        <v>0</v>
      </c>
      <c r="H318" s="60">
        <f t="shared" si="17"/>
        <v>0</v>
      </c>
    </row>
    <row r="319" spans="1:8" ht="90" x14ac:dyDescent="0.25">
      <c r="A319" s="55">
        <v>14</v>
      </c>
      <c r="B319" s="63" t="s">
        <v>252</v>
      </c>
      <c r="C319" s="56" t="s">
        <v>9</v>
      </c>
      <c r="D319" s="57">
        <v>1</v>
      </c>
      <c r="E319" s="58"/>
      <c r="F319" s="55">
        <v>23</v>
      </c>
      <c r="G319" s="59">
        <f t="shared" si="16"/>
        <v>0</v>
      </c>
      <c r="H319" s="60">
        <f t="shared" si="17"/>
        <v>0</v>
      </c>
    </row>
    <row r="320" spans="1:8" ht="45" x14ac:dyDescent="0.25">
      <c r="A320" s="55">
        <v>15</v>
      </c>
      <c r="B320" s="10" t="s">
        <v>95</v>
      </c>
      <c r="C320" s="56" t="s">
        <v>9</v>
      </c>
      <c r="D320" s="57">
        <v>24</v>
      </c>
      <c r="E320" s="58"/>
      <c r="F320" s="55">
        <v>23</v>
      </c>
      <c r="G320" s="59">
        <f t="shared" si="16"/>
        <v>0</v>
      </c>
      <c r="H320" s="60">
        <f t="shared" si="17"/>
        <v>0</v>
      </c>
    </row>
    <row r="321" spans="1:8" ht="150" x14ac:dyDescent="0.25">
      <c r="A321" s="55">
        <v>16</v>
      </c>
      <c r="B321" s="10" t="s">
        <v>253</v>
      </c>
      <c r="C321" s="55" t="s">
        <v>254</v>
      </c>
      <c r="D321" s="57">
        <v>6</v>
      </c>
      <c r="E321" s="55"/>
      <c r="F321" s="55">
        <v>23</v>
      </c>
      <c r="G321" s="59">
        <f t="shared" si="16"/>
        <v>0</v>
      </c>
      <c r="H321" s="60">
        <f t="shared" si="17"/>
        <v>0</v>
      </c>
    </row>
    <row r="322" spans="1:8" ht="210" x14ac:dyDescent="0.25">
      <c r="A322" s="55">
        <v>17</v>
      </c>
      <c r="B322" s="10" t="s">
        <v>182</v>
      </c>
      <c r="C322" s="55" t="s">
        <v>9</v>
      </c>
      <c r="D322" s="57">
        <v>4</v>
      </c>
      <c r="E322" s="55"/>
      <c r="F322" s="55">
        <v>23</v>
      </c>
      <c r="G322" s="59">
        <f t="shared" si="16"/>
        <v>0</v>
      </c>
      <c r="H322" s="60">
        <f t="shared" si="17"/>
        <v>0</v>
      </c>
    </row>
    <row r="323" spans="1:8" ht="135" x14ac:dyDescent="0.25">
      <c r="A323" s="55">
        <v>18</v>
      </c>
      <c r="B323" s="62" t="s">
        <v>255</v>
      </c>
      <c r="C323" s="55" t="s">
        <v>9</v>
      </c>
      <c r="D323" s="57">
        <v>1</v>
      </c>
      <c r="E323" s="55"/>
      <c r="F323" s="55">
        <v>23</v>
      </c>
      <c r="G323" s="59">
        <f t="shared" si="16"/>
        <v>0</v>
      </c>
      <c r="H323" s="60">
        <f t="shared" si="17"/>
        <v>0</v>
      </c>
    </row>
    <row r="324" spans="1:8" x14ac:dyDescent="0.25">
      <c r="A324" s="55">
        <v>19</v>
      </c>
      <c r="B324" s="90" t="s">
        <v>256</v>
      </c>
      <c r="C324" s="55" t="s">
        <v>9</v>
      </c>
      <c r="D324" s="57">
        <v>2</v>
      </c>
      <c r="E324" s="55"/>
      <c r="F324" s="55">
        <v>23</v>
      </c>
      <c r="G324" s="59">
        <f t="shared" si="16"/>
        <v>0</v>
      </c>
      <c r="H324" s="60">
        <f t="shared" si="17"/>
        <v>0</v>
      </c>
    </row>
    <row r="325" spans="1:8" ht="105" x14ac:dyDescent="0.25">
      <c r="A325" s="55">
        <v>20</v>
      </c>
      <c r="B325" s="69" t="s">
        <v>257</v>
      </c>
      <c r="C325" s="55" t="s">
        <v>11</v>
      </c>
      <c r="D325" s="57">
        <v>18</v>
      </c>
      <c r="E325" s="55"/>
      <c r="F325" s="55">
        <v>23</v>
      </c>
      <c r="G325" s="59">
        <f t="shared" si="16"/>
        <v>0</v>
      </c>
      <c r="H325" s="60">
        <f t="shared" si="17"/>
        <v>0</v>
      </c>
    </row>
    <row r="326" spans="1:8" ht="180" x14ac:dyDescent="0.25">
      <c r="A326" s="55">
        <v>21</v>
      </c>
      <c r="B326" s="69" t="s">
        <v>105</v>
      </c>
      <c r="C326" s="55" t="s">
        <v>11</v>
      </c>
      <c r="D326" s="57">
        <v>3</v>
      </c>
      <c r="E326" s="55"/>
      <c r="F326" s="55">
        <v>23</v>
      </c>
      <c r="G326" s="59">
        <f t="shared" si="16"/>
        <v>0</v>
      </c>
      <c r="H326" s="60">
        <f t="shared" si="17"/>
        <v>0</v>
      </c>
    </row>
    <row r="327" spans="1:8" ht="90" x14ac:dyDescent="0.25">
      <c r="A327" s="55">
        <v>22</v>
      </c>
      <c r="B327" s="63" t="s">
        <v>107</v>
      </c>
      <c r="C327" s="55" t="s">
        <v>71</v>
      </c>
      <c r="D327" s="57">
        <v>1</v>
      </c>
      <c r="E327" s="55"/>
      <c r="F327" s="55">
        <v>23</v>
      </c>
      <c r="G327" s="59">
        <f t="shared" si="16"/>
        <v>0</v>
      </c>
      <c r="H327" s="60">
        <f t="shared" si="17"/>
        <v>0</v>
      </c>
    </row>
    <row r="328" spans="1:8" x14ac:dyDescent="0.25">
      <c r="A328" s="55">
        <v>23</v>
      </c>
      <c r="B328" s="90" t="s">
        <v>258</v>
      </c>
      <c r="C328" s="55" t="s">
        <v>9</v>
      </c>
      <c r="D328" s="57">
        <v>2</v>
      </c>
      <c r="E328" s="55"/>
      <c r="F328" s="55">
        <v>23</v>
      </c>
      <c r="G328" s="59">
        <f t="shared" si="16"/>
        <v>0</v>
      </c>
      <c r="H328" s="60">
        <f t="shared" si="17"/>
        <v>0</v>
      </c>
    </row>
    <row r="329" spans="1:8" ht="150" x14ac:dyDescent="0.25">
      <c r="A329" s="55">
        <v>24</v>
      </c>
      <c r="B329" s="62" t="s">
        <v>259</v>
      </c>
      <c r="C329" s="55" t="s">
        <v>9</v>
      </c>
      <c r="D329" s="57">
        <v>6</v>
      </c>
      <c r="E329" s="55"/>
      <c r="F329" s="55">
        <v>23</v>
      </c>
      <c r="G329" s="59">
        <f t="shared" si="16"/>
        <v>0</v>
      </c>
      <c r="H329" s="60">
        <f t="shared" si="17"/>
        <v>0</v>
      </c>
    </row>
    <row r="330" spans="1:8" ht="135" x14ac:dyDescent="0.25">
      <c r="A330" s="55">
        <v>25</v>
      </c>
      <c r="B330" s="63" t="s">
        <v>260</v>
      </c>
      <c r="C330" s="55" t="s">
        <v>9</v>
      </c>
      <c r="D330" s="57">
        <v>2</v>
      </c>
      <c r="E330" s="55"/>
      <c r="F330" s="55">
        <v>23</v>
      </c>
      <c r="G330" s="59">
        <f t="shared" si="16"/>
        <v>0</v>
      </c>
      <c r="H330" s="60">
        <f t="shared" si="17"/>
        <v>0</v>
      </c>
    </row>
    <row r="331" spans="1:8" ht="281.25" x14ac:dyDescent="0.25">
      <c r="A331" s="55">
        <v>26</v>
      </c>
      <c r="B331" s="91" t="s">
        <v>261</v>
      </c>
      <c r="C331" s="55" t="s">
        <v>9</v>
      </c>
      <c r="D331" s="57">
        <v>2</v>
      </c>
      <c r="E331" s="55"/>
      <c r="F331" s="55">
        <v>8</v>
      </c>
      <c r="G331" s="59">
        <f t="shared" si="16"/>
        <v>0</v>
      </c>
      <c r="H331" s="60">
        <f>G331*1.08</f>
        <v>0</v>
      </c>
    </row>
    <row r="332" spans="1:8" ht="120" x14ac:dyDescent="0.25">
      <c r="A332" s="55">
        <v>27</v>
      </c>
      <c r="B332" s="10" t="s">
        <v>262</v>
      </c>
      <c r="C332" s="55" t="s">
        <v>9</v>
      </c>
      <c r="D332" s="57">
        <v>1</v>
      </c>
      <c r="E332" s="55"/>
      <c r="F332" s="55">
        <v>23</v>
      </c>
      <c r="G332" s="59">
        <f t="shared" si="16"/>
        <v>0</v>
      </c>
      <c r="H332" s="60">
        <f t="shared" si="17"/>
        <v>0</v>
      </c>
    </row>
    <row r="333" spans="1:8" ht="135" x14ac:dyDescent="0.25">
      <c r="A333" s="55">
        <v>28</v>
      </c>
      <c r="B333" s="10" t="s">
        <v>263</v>
      </c>
      <c r="C333" s="55" t="s">
        <v>9</v>
      </c>
      <c r="D333" s="57">
        <v>4</v>
      </c>
      <c r="E333" s="55"/>
      <c r="F333" s="55">
        <v>23</v>
      </c>
      <c r="G333" s="59">
        <f t="shared" si="16"/>
        <v>0</v>
      </c>
      <c r="H333" s="60">
        <f t="shared" si="17"/>
        <v>0</v>
      </c>
    </row>
    <row r="334" spans="1:8" ht="230.25" x14ac:dyDescent="0.25">
      <c r="A334" s="55">
        <v>29</v>
      </c>
      <c r="B334" s="91" t="s">
        <v>264</v>
      </c>
      <c r="C334" s="55" t="s">
        <v>9</v>
      </c>
      <c r="D334" s="57">
        <v>2</v>
      </c>
      <c r="E334" s="55"/>
      <c r="F334" s="55">
        <v>8</v>
      </c>
      <c r="G334" s="59">
        <f>D334*E334</f>
        <v>0</v>
      </c>
      <c r="H334" s="60">
        <f>G334*1.08</f>
        <v>0</v>
      </c>
    </row>
    <row r="335" spans="1:8" ht="150" x14ac:dyDescent="0.25">
      <c r="A335" s="55">
        <v>30</v>
      </c>
      <c r="B335" s="62" t="s">
        <v>265</v>
      </c>
      <c r="C335" s="55" t="s">
        <v>11</v>
      </c>
      <c r="D335" s="57">
        <v>4</v>
      </c>
      <c r="E335" s="55"/>
      <c r="F335" s="55">
        <v>23</v>
      </c>
      <c r="G335" s="59">
        <f t="shared" si="16"/>
        <v>0</v>
      </c>
      <c r="H335" s="60">
        <f t="shared" si="17"/>
        <v>0</v>
      </c>
    </row>
    <row r="336" spans="1:8" x14ac:dyDescent="0.25">
      <c r="A336" s="113" t="s">
        <v>31</v>
      </c>
      <c r="B336" s="114"/>
      <c r="C336" s="114"/>
      <c r="D336" s="114"/>
      <c r="E336" s="114"/>
      <c r="F336" s="115"/>
      <c r="G336" s="70">
        <f>SUM(G306:G335)</f>
        <v>0</v>
      </c>
      <c r="H336" s="60">
        <f>SUM(H306:H335)</f>
        <v>0</v>
      </c>
    </row>
    <row r="338" spans="1:8" x14ac:dyDescent="0.25">
      <c r="A338" s="48"/>
      <c r="B338" s="48" t="s">
        <v>266</v>
      </c>
      <c r="C338" s="48"/>
      <c r="D338" s="48"/>
      <c r="E338" s="48"/>
      <c r="F338" s="118"/>
      <c r="G338" s="119"/>
      <c r="H338" s="119"/>
    </row>
    <row r="339" spans="1:8" ht="60" x14ac:dyDescent="0.25">
      <c r="A339" s="72" t="s">
        <v>0</v>
      </c>
      <c r="B339" s="73" t="s">
        <v>1</v>
      </c>
      <c r="C339" s="73" t="s">
        <v>2</v>
      </c>
      <c r="D339" s="73" t="s">
        <v>3</v>
      </c>
      <c r="E339" s="73" t="s">
        <v>4</v>
      </c>
      <c r="F339" s="73" t="s">
        <v>5</v>
      </c>
      <c r="G339" s="73" t="s">
        <v>6</v>
      </c>
      <c r="H339" s="74" t="s">
        <v>7</v>
      </c>
    </row>
    <row r="340" spans="1:8" ht="135" x14ac:dyDescent="0.25">
      <c r="A340" s="55">
        <v>1</v>
      </c>
      <c r="B340" s="10" t="s">
        <v>79</v>
      </c>
      <c r="C340" s="56" t="s">
        <v>9</v>
      </c>
      <c r="D340" s="57">
        <v>6</v>
      </c>
      <c r="E340" s="58"/>
      <c r="F340" s="55">
        <v>8</v>
      </c>
      <c r="G340" s="59">
        <f t="shared" ref="G340:G375" si="18">D340*E340</f>
        <v>0</v>
      </c>
      <c r="H340" s="60">
        <f>G340*1.08</f>
        <v>0</v>
      </c>
    </row>
    <row r="341" spans="1:8" ht="105" x14ac:dyDescent="0.25">
      <c r="A341" s="55">
        <v>2</v>
      </c>
      <c r="B341" s="62" t="s">
        <v>149</v>
      </c>
      <c r="C341" s="55" t="s">
        <v>9</v>
      </c>
      <c r="D341" s="57">
        <v>3</v>
      </c>
      <c r="E341" s="55"/>
      <c r="F341" s="55">
        <v>23</v>
      </c>
      <c r="G341" s="59">
        <f t="shared" si="18"/>
        <v>0</v>
      </c>
      <c r="H341" s="60">
        <f>G341*1.23</f>
        <v>0</v>
      </c>
    </row>
    <row r="342" spans="1:8" ht="75" x14ac:dyDescent="0.25">
      <c r="A342" s="55">
        <v>3</v>
      </c>
      <c r="B342" s="64" t="s">
        <v>267</v>
      </c>
      <c r="C342" s="55" t="s">
        <v>71</v>
      </c>
      <c r="D342" s="57">
        <v>3</v>
      </c>
      <c r="E342" s="55"/>
      <c r="F342" s="55">
        <v>23</v>
      </c>
      <c r="G342" s="59">
        <f t="shared" si="18"/>
        <v>0</v>
      </c>
      <c r="H342" s="60">
        <f t="shared" ref="H342:H375" si="19">G342*1.23</f>
        <v>0</v>
      </c>
    </row>
    <row r="343" spans="1:8" ht="75" x14ac:dyDescent="0.25">
      <c r="A343" s="55">
        <v>4</v>
      </c>
      <c r="B343" s="10" t="s">
        <v>268</v>
      </c>
      <c r="C343" s="55" t="s">
        <v>9</v>
      </c>
      <c r="D343" s="57">
        <v>4</v>
      </c>
      <c r="E343" s="55"/>
      <c r="F343" s="55">
        <v>23</v>
      </c>
      <c r="G343" s="59">
        <f t="shared" si="18"/>
        <v>0</v>
      </c>
      <c r="H343" s="60">
        <f t="shared" si="19"/>
        <v>0</v>
      </c>
    </row>
    <row r="344" spans="1:8" ht="105" x14ac:dyDescent="0.25">
      <c r="A344" s="55">
        <v>5</v>
      </c>
      <c r="B344" s="63" t="s">
        <v>269</v>
      </c>
      <c r="C344" s="55" t="s">
        <v>9</v>
      </c>
      <c r="D344" s="57">
        <v>5</v>
      </c>
      <c r="E344" s="55"/>
      <c r="F344" s="55">
        <v>23</v>
      </c>
      <c r="G344" s="59">
        <f t="shared" si="18"/>
        <v>0</v>
      </c>
      <c r="H344" s="60">
        <f t="shared" si="19"/>
        <v>0</v>
      </c>
    </row>
    <row r="345" spans="1:8" ht="195" x14ac:dyDescent="0.25">
      <c r="A345" s="55">
        <v>6</v>
      </c>
      <c r="B345" s="62" t="s">
        <v>270</v>
      </c>
      <c r="C345" s="55" t="s">
        <v>11</v>
      </c>
      <c r="D345" s="57">
        <v>6</v>
      </c>
      <c r="E345" s="55"/>
      <c r="F345" s="55">
        <v>23</v>
      </c>
      <c r="G345" s="59">
        <f t="shared" si="18"/>
        <v>0</v>
      </c>
      <c r="H345" s="60">
        <f t="shared" si="19"/>
        <v>0</v>
      </c>
    </row>
    <row r="346" spans="1:8" ht="135" x14ac:dyDescent="0.25">
      <c r="A346" s="55">
        <v>7</v>
      </c>
      <c r="B346" s="10" t="s">
        <v>38</v>
      </c>
      <c r="C346" s="55" t="s">
        <v>9</v>
      </c>
      <c r="D346" s="57">
        <v>2</v>
      </c>
      <c r="E346" s="55"/>
      <c r="F346" s="55">
        <v>23</v>
      </c>
      <c r="G346" s="59">
        <f t="shared" si="18"/>
        <v>0</v>
      </c>
      <c r="H346" s="60">
        <f t="shared" si="19"/>
        <v>0</v>
      </c>
    </row>
    <row r="347" spans="1:8" ht="105" x14ac:dyDescent="0.25">
      <c r="A347" s="55">
        <v>8</v>
      </c>
      <c r="B347" s="64" t="s">
        <v>271</v>
      </c>
      <c r="C347" s="55" t="s">
        <v>9</v>
      </c>
      <c r="D347" s="57">
        <v>5</v>
      </c>
      <c r="E347" s="55"/>
      <c r="F347" s="55">
        <v>23</v>
      </c>
      <c r="G347" s="59">
        <f t="shared" si="18"/>
        <v>0</v>
      </c>
      <c r="H347" s="60">
        <f t="shared" si="19"/>
        <v>0</v>
      </c>
    </row>
    <row r="348" spans="1:8" ht="75" x14ac:dyDescent="0.25">
      <c r="A348" s="55">
        <v>9</v>
      </c>
      <c r="B348" s="92" t="s">
        <v>272</v>
      </c>
      <c r="C348" s="55" t="s">
        <v>9</v>
      </c>
      <c r="D348" s="57">
        <v>15</v>
      </c>
      <c r="E348" s="55"/>
      <c r="F348" s="55">
        <v>23</v>
      </c>
      <c r="G348" s="59">
        <f t="shared" si="18"/>
        <v>0</v>
      </c>
      <c r="H348" s="60">
        <f t="shared" si="19"/>
        <v>0</v>
      </c>
    </row>
    <row r="349" spans="1:8" ht="105" x14ac:dyDescent="0.25">
      <c r="A349" s="55">
        <v>10</v>
      </c>
      <c r="B349" s="63" t="s">
        <v>119</v>
      </c>
      <c r="C349" s="55" t="s">
        <v>11</v>
      </c>
      <c r="D349" s="57">
        <v>18</v>
      </c>
      <c r="E349" s="55"/>
      <c r="F349" s="55">
        <v>23</v>
      </c>
      <c r="G349" s="59">
        <f t="shared" si="18"/>
        <v>0</v>
      </c>
      <c r="H349" s="60">
        <f t="shared" si="19"/>
        <v>0</v>
      </c>
    </row>
    <row r="350" spans="1:8" ht="90" x14ac:dyDescent="0.25">
      <c r="A350" s="55">
        <v>11</v>
      </c>
      <c r="B350" s="62" t="s">
        <v>273</v>
      </c>
      <c r="C350" s="56" t="s">
        <v>9</v>
      </c>
      <c r="D350" s="57">
        <v>4</v>
      </c>
      <c r="E350" s="58"/>
      <c r="F350" s="55">
        <v>23</v>
      </c>
      <c r="G350" s="59">
        <f t="shared" si="18"/>
        <v>0</v>
      </c>
      <c r="H350" s="60">
        <f t="shared" si="19"/>
        <v>0</v>
      </c>
    </row>
    <row r="351" spans="1:8" ht="105" x14ac:dyDescent="0.25">
      <c r="A351" s="55">
        <v>12</v>
      </c>
      <c r="B351" s="62" t="s">
        <v>274</v>
      </c>
      <c r="C351" s="55" t="s">
        <v>9</v>
      </c>
      <c r="D351" s="57">
        <v>11</v>
      </c>
      <c r="E351" s="55"/>
      <c r="F351" s="55">
        <v>23</v>
      </c>
      <c r="G351" s="59">
        <f t="shared" si="18"/>
        <v>0</v>
      </c>
      <c r="H351" s="60">
        <f t="shared" si="19"/>
        <v>0</v>
      </c>
    </row>
    <row r="352" spans="1:8" ht="150" x14ac:dyDescent="0.25">
      <c r="A352" s="55">
        <v>13</v>
      </c>
      <c r="B352" s="62" t="s">
        <v>275</v>
      </c>
      <c r="C352" s="55" t="s">
        <v>9</v>
      </c>
      <c r="D352" s="57">
        <v>6</v>
      </c>
      <c r="E352" s="55"/>
      <c r="F352" s="55">
        <v>23</v>
      </c>
      <c r="G352" s="59">
        <f t="shared" si="18"/>
        <v>0</v>
      </c>
      <c r="H352" s="60">
        <f t="shared" si="19"/>
        <v>0</v>
      </c>
    </row>
    <row r="353" spans="1:8" x14ac:dyDescent="0.25">
      <c r="A353" s="55">
        <v>14</v>
      </c>
      <c r="B353" s="93" t="s">
        <v>276</v>
      </c>
      <c r="C353" s="56" t="s">
        <v>71</v>
      </c>
      <c r="D353" s="57">
        <v>4</v>
      </c>
      <c r="E353" s="58"/>
      <c r="F353" s="55">
        <v>23</v>
      </c>
      <c r="G353" s="59">
        <f t="shared" si="18"/>
        <v>0</v>
      </c>
      <c r="H353" s="60">
        <f t="shared" si="19"/>
        <v>0</v>
      </c>
    </row>
    <row r="354" spans="1:8" ht="45" x14ac:dyDescent="0.25">
      <c r="A354" s="55">
        <v>15</v>
      </c>
      <c r="B354" s="10" t="s">
        <v>95</v>
      </c>
      <c r="C354" s="56" t="s">
        <v>11</v>
      </c>
      <c r="D354" s="57">
        <v>35</v>
      </c>
      <c r="E354" s="58"/>
      <c r="F354" s="55">
        <v>23</v>
      </c>
      <c r="G354" s="59">
        <f t="shared" si="18"/>
        <v>0</v>
      </c>
      <c r="H354" s="60">
        <f t="shared" si="19"/>
        <v>0</v>
      </c>
    </row>
    <row r="355" spans="1:8" ht="135" x14ac:dyDescent="0.25">
      <c r="A355" s="55">
        <v>16</v>
      </c>
      <c r="B355" s="62" t="s">
        <v>277</v>
      </c>
      <c r="C355" s="56" t="s">
        <v>9</v>
      </c>
      <c r="D355" s="57">
        <v>3</v>
      </c>
      <c r="E355" s="58"/>
      <c r="F355" s="55">
        <v>23</v>
      </c>
      <c r="G355" s="59">
        <f t="shared" si="18"/>
        <v>0</v>
      </c>
      <c r="H355" s="60">
        <f t="shared" si="19"/>
        <v>0</v>
      </c>
    </row>
    <row r="356" spans="1:8" ht="120" x14ac:dyDescent="0.25">
      <c r="A356" s="55">
        <v>17</v>
      </c>
      <c r="B356" s="65" t="s">
        <v>90</v>
      </c>
      <c r="C356" s="55" t="s">
        <v>11</v>
      </c>
      <c r="D356" s="57">
        <v>20</v>
      </c>
      <c r="E356" s="55"/>
      <c r="F356" s="55">
        <v>23</v>
      </c>
      <c r="G356" s="59">
        <f t="shared" si="18"/>
        <v>0</v>
      </c>
      <c r="H356" s="60">
        <f t="shared" si="19"/>
        <v>0</v>
      </c>
    </row>
    <row r="357" spans="1:8" ht="90" x14ac:dyDescent="0.25">
      <c r="A357" s="55">
        <v>18</v>
      </c>
      <c r="B357" s="94" t="s">
        <v>278</v>
      </c>
      <c r="C357" s="55" t="s">
        <v>9</v>
      </c>
      <c r="D357" s="57">
        <v>25</v>
      </c>
      <c r="E357" s="55"/>
      <c r="F357" s="55">
        <v>23</v>
      </c>
      <c r="G357" s="59">
        <f t="shared" si="18"/>
        <v>0</v>
      </c>
      <c r="H357" s="60">
        <f t="shared" si="19"/>
        <v>0</v>
      </c>
    </row>
    <row r="358" spans="1:8" ht="105" x14ac:dyDescent="0.25">
      <c r="A358" s="55">
        <v>19</v>
      </c>
      <c r="B358" s="10" t="s">
        <v>234</v>
      </c>
      <c r="C358" s="55" t="s">
        <v>9</v>
      </c>
      <c r="D358" s="57">
        <v>8</v>
      </c>
      <c r="E358" s="55"/>
      <c r="F358" s="55">
        <v>23</v>
      </c>
      <c r="G358" s="59">
        <f t="shared" si="18"/>
        <v>0</v>
      </c>
      <c r="H358" s="60">
        <f t="shared" si="19"/>
        <v>0</v>
      </c>
    </row>
    <row r="359" spans="1:8" ht="225" x14ac:dyDescent="0.25">
      <c r="A359" s="55">
        <v>20</v>
      </c>
      <c r="B359" s="62" t="s">
        <v>279</v>
      </c>
      <c r="C359" s="55" t="s">
        <v>11</v>
      </c>
      <c r="D359" s="57">
        <v>12</v>
      </c>
      <c r="E359" s="55"/>
      <c r="F359" s="55">
        <v>23</v>
      </c>
      <c r="G359" s="59">
        <f t="shared" si="18"/>
        <v>0</v>
      </c>
      <c r="H359" s="60">
        <f t="shared" si="19"/>
        <v>0</v>
      </c>
    </row>
    <row r="360" spans="1:8" x14ac:dyDescent="0.25">
      <c r="A360" s="55">
        <v>21</v>
      </c>
      <c r="B360" s="90" t="s">
        <v>280</v>
      </c>
      <c r="C360" s="55" t="s">
        <v>9</v>
      </c>
      <c r="D360" s="57">
        <v>4</v>
      </c>
      <c r="E360" s="55"/>
      <c r="F360" s="55">
        <v>23</v>
      </c>
      <c r="G360" s="59">
        <f t="shared" si="18"/>
        <v>0</v>
      </c>
      <c r="H360" s="60">
        <f t="shared" si="19"/>
        <v>0</v>
      </c>
    </row>
    <row r="361" spans="1:8" ht="180" x14ac:dyDescent="0.25">
      <c r="A361" s="55">
        <v>22</v>
      </c>
      <c r="B361" s="10" t="s">
        <v>281</v>
      </c>
      <c r="C361" s="55" t="s">
        <v>9</v>
      </c>
      <c r="D361" s="57">
        <v>6</v>
      </c>
      <c r="E361" s="55"/>
      <c r="F361" s="55">
        <v>23</v>
      </c>
      <c r="G361" s="59">
        <f t="shared" si="18"/>
        <v>0</v>
      </c>
      <c r="H361" s="60">
        <f t="shared" si="19"/>
        <v>0</v>
      </c>
    </row>
    <row r="362" spans="1:8" ht="210" x14ac:dyDescent="0.25">
      <c r="A362" s="55">
        <v>23</v>
      </c>
      <c r="B362" s="10" t="s">
        <v>182</v>
      </c>
      <c r="C362" s="55" t="s">
        <v>9</v>
      </c>
      <c r="D362" s="57">
        <v>30</v>
      </c>
      <c r="E362" s="55"/>
      <c r="F362" s="55">
        <v>23</v>
      </c>
      <c r="G362" s="59">
        <f t="shared" si="18"/>
        <v>0</v>
      </c>
      <c r="H362" s="60">
        <f t="shared" si="19"/>
        <v>0</v>
      </c>
    </row>
    <row r="363" spans="1:8" ht="45" x14ac:dyDescent="0.25">
      <c r="A363" s="55">
        <v>24</v>
      </c>
      <c r="B363" s="10" t="s">
        <v>84</v>
      </c>
      <c r="C363" s="55" t="s">
        <v>9</v>
      </c>
      <c r="D363" s="57">
        <v>35</v>
      </c>
      <c r="E363" s="55"/>
      <c r="F363" s="55">
        <v>23</v>
      </c>
      <c r="G363" s="59">
        <f t="shared" si="18"/>
        <v>0</v>
      </c>
      <c r="H363" s="60">
        <f t="shared" si="19"/>
        <v>0</v>
      </c>
    </row>
    <row r="364" spans="1:8" ht="60" x14ac:dyDescent="0.25">
      <c r="A364" s="55">
        <v>25</v>
      </c>
      <c r="B364" s="65" t="s">
        <v>282</v>
      </c>
      <c r="C364" s="55" t="s">
        <v>11</v>
      </c>
      <c r="D364" s="57">
        <v>2</v>
      </c>
      <c r="E364" s="55"/>
      <c r="F364" s="55">
        <v>23</v>
      </c>
      <c r="G364" s="59">
        <f t="shared" si="18"/>
        <v>0</v>
      </c>
      <c r="H364" s="60">
        <f t="shared" si="19"/>
        <v>0</v>
      </c>
    </row>
    <row r="365" spans="1:8" ht="105" x14ac:dyDescent="0.25">
      <c r="A365" s="55">
        <v>26</v>
      </c>
      <c r="B365" s="65" t="s">
        <v>283</v>
      </c>
      <c r="C365" s="55" t="s">
        <v>9</v>
      </c>
      <c r="D365" s="57">
        <v>2</v>
      </c>
      <c r="E365" s="55"/>
      <c r="F365" s="55">
        <v>23</v>
      </c>
      <c r="G365" s="59">
        <f t="shared" si="18"/>
        <v>0</v>
      </c>
      <c r="H365" s="60">
        <f t="shared" si="19"/>
        <v>0</v>
      </c>
    </row>
    <row r="366" spans="1:8" x14ac:dyDescent="0.25">
      <c r="A366" s="55">
        <v>27</v>
      </c>
      <c r="B366" s="93" t="s">
        <v>284</v>
      </c>
      <c r="C366" s="55" t="s">
        <v>71</v>
      </c>
      <c r="D366" s="57">
        <v>1</v>
      </c>
      <c r="E366" s="55"/>
      <c r="F366" s="55">
        <v>23</v>
      </c>
      <c r="G366" s="59">
        <f t="shared" si="18"/>
        <v>0</v>
      </c>
      <c r="H366" s="60">
        <f t="shared" si="19"/>
        <v>0</v>
      </c>
    </row>
    <row r="367" spans="1:8" x14ac:dyDescent="0.25">
      <c r="A367" s="55">
        <v>28</v>
      </c>
      <c r="B367" s="93" t="s">
        <v>285</v>
      </c>
      <c r="C367" s="55" t="s">
        <v>11</v>
      </c>
      <c r="D367" s="57">
        <v>1</v>
      </c>
      <c r="E367" s="55"/>
      <c r="F367" s="55">
        <v>23</v>
      </c>
      <c r="G367" s="59">
        <f t="shared" si="18"/>
        <v>0</v>
      </c>
      <c r="H367" s="60">
        <f t="shared" si="19"/>
        <v>0</v>
      </c>
    </row>
    <row r="368" spans="1:8" x14ac:dyDescent="0.25">
      <c r="A368" s="55">
        <v>29</v>
      </c>
      <c r="B368" s="93" t="s">
        <v>286</v>
      </c>
      <c r="C368" s="55" t="s">
        <v>11</v>
      </c>
      <c r="D368" s="57">
        <v>2</v>
      </c>
      <c r="E368" s="55"/>
      <c r="F368" s="55">
        <v>23</v>
      </c>
      <c r="G368" s="59">
        <f t="shared" si="18"/>
        <v>0</v>
      </c>
      <c r="H368" s="60">
        <f t="shared" si="19"/>
        <v>0</v>
      </c>
    </row>
    <row r="369" spans="1:8" ht="150" x14ac:dyDescent="0.25">
      <c r="A369" s="55">
        <v>30</v>
      </c>
      <c r="B369" s="10" t="s">
        <v>287</v>
      </c>
      <c r="C369" s="75" t="s">
        <v>11</v>
      </c>
      <c r="D369" s="95">
        <v>8</v>
      </c>
      <c r="E369" s="75"/>
      <c r="F369" s="75">
        <v>23</v>
      </c>
      <c r="G369" s="96">
        <f t="shared" si="18"/>
        <v>0</v>
      </c>
      <c r="H369" s="60">
        <f t="shared" si="19"/>
        <v>0</v>
      </c>
    </row>
    <row r="370" spans="1:8" ht="210" x14ac:dyDescent="0.25">
      <c r="A370" s="55">
        <v>31</v>
      </c>
      <c r="B370" s="93" t="s">
        <v>288</v>
      </c>
      <c r="C370" s="55" t="s">
        <v>9</v>
      </c>
      <c r="D370" s="57">
        <v>4</v>
      </c>
      <c r="E370" s="55"/>
      <c r="F370" s="55">
        <v>23</v>
      </c>
      <c r="G370" s="59">
        <f t="shared" si="18"/>
        <v>0</v>
      </c>
      <c r="H370" s="60">
        <f t="shared" si="19"/>
        <v>0</v>
      </c>
    </row>
    <row r="371" spans="1:8" ht="180" x14ac:dyDescent="0.25">
      <c r="A371" s="55">
        <v>32</v>
      </c>
      <c r="B371" s="62" t="s">
        <v>289</v>
      </c>
      <c r="C371" s="55" t="s">
        <v>9</v>
      </c>
      <c r="D371" s="97">
        <v>6</v>
      </c>
      <c r="E371" s="55"/>
      <c r="F371" s="98">
        <v>23</v>
      </c>
      <c r="G371" s="59">
        <f t="shared" si="18"/>
        <v>0</v>
      </c>
      <c r="H371" s="60">
        <f t="shared" si="19"/>
        <v>0</v>
      </c>
    </row>
    <row r="372" spans="1:8" ht="30" x14ac:dyDescent="0.25">
      <c r="A372" s="55">
        <v>33</v>
      </c>
      <c r="B372" s="99" t="s">
        <v>290</v>
      </c>
      <c r="C372" s="55" t="s">
        <v>71</v>
      </c>
      <c r="D372" s="97">
        <v>1</v>
      </c>
      <c r="E372" s="55"/>
      <c r="F372" s="98">
        <v>23</v>
      </c>
      <c r="G372" s="59">
        <f t="shared" si="18"/>
        <v>0</v>
      </c>
      <c r="H372" s="60">
        <f t="shared" si="19"/>
        <v>0</v>
      </c>
    </row>
    <row r="373" spans="1:8" ht="30" x14ac:dyDescent="0.25">
      <c r="A373" s="55">
        <v>34</v>
      </c>
      <c r="B373" s="99" t="s">
        <v>291</v>
      </c>
      <c r="C373" s="55" t="s">
        <v>11</v>
      </c>
      <c r="D373" s="97">
        <v>3</v>
      </c>
      <c r="E373" s="55"/>
      <c r="F373" s="98">
        <v>8</v>
      </c>
      <c r="G373" s="59">
        <f t="shared" si="18"/>
        <v>0</v>
      </c>
      <c r="H373" s="60">
        <f>G373*1.08</f>
        <v>0</v>
      </c>
    </row>
    <row r="374" spans="1:8" ht="60" x14ac:dyDescent="0.25">
      <c r="A374" s="55">
        <v>35</v>
      </c>
      <c r="B374" s="99" t="s">
        <v>292</v>
      </c>
      <c r="C374" s="55" t="s">
        <v>236</v>
      </c>
      <c r="D374" s="97">
        <v>5</v>
      </c>
      <c r="E374" s="55"/>
      <c r="F374" s="98">
        <v>23</v>
      </c>
      <c r="G374" s="59">
        <f t="shared" si="18"/>
        <v>0</v>
      </c>
      <c r="H374" s="60">
        <f t="shared" si="19"/>
        <v>0</v>
      </c>
    </row>
    <row r="375" spans="1:8" ht="135" x14ac:dyDescent="0.25">
      <c r="A375" s="55">
        <v>36</v>
      </c>
      <c r="B375" s="99" t="s">
        <v>293</v>
      </c>
      <c r="C375" s="55" t="s">
        <v>11</v>
      </c>
      <c r="D375" s="97">
        <v>2</v>
      </c>
      <c r="E375" s="55"/>
      <c r="F375" s="98">
        <v>23</v>
      </c>
      <c r="G375" s="59">
        <f t="shared" si="18"/>
        <v>0</v>
      </c>
      <c r="H375" s="60">
        <f t="shared" si="19"/>
        <v>0</v>
      </c>
    </row>
    <row r="376" spans="1:8" x14ac:dyDescent="0.25">
      <c r="A376" s="113" t="s">
        <v>31</v>
      </c>
      <c r="B376" s="114"/>
      <c r="C376" s="114"/>
      <c r="D376" s="114"/>
      <c r="E376" s="114"/>
      <c r="F376" s="115"/>
      <c r="G376" s="100">
        <f>SUM(G340:G375)</f>
        <v>0</v>
      </c>
      <c r="H376" s="100">
        <f>SUM(H340:H375)</f>
        <v>0</v>
      </c>
    </row>
    <row r="378" spans="1:8" x14ac:dyDescent="0.25">
      <c r="A378" s="48"/>
      <c r="B378" s="49" t="s">
        <v>294</v>
      </c>
      <c r="C378" s="48"/>
      <c r="D378" s="48"/>
      <c r="E378" s="48"/>
      <c r="F378" s="48"/>
      <c r="G378" s="50"/>
      <c r="H378" s="51"/>
    </row>
    <row r="379" spans="1:8" ht="60" x14ac:dyDescent="0.25">
      <c r="A379" s="101" t="s">
        <v>0</v>
      </c>
      <c r="B379" s="102" t="s">
        <v>1</v>
      </c>
      <c r="C379" s="102" t="s">
        <v>2</v>
      </c>
      <c r="D379" s="102" t="s">
        <v>3</v>
      </c>
      <c r="E379" s="102" t="s">
        <v>4</v>
      </c>
      <c r="F379" s="102" t="s">
        <v>5</v>
      </c>
      <c r="G379" s="102" t="s">
        <v>6</v>
      </c>
      <c r="H379" s="103" t="s">
        <v>7</v>
      </c>
    </row>
    <row r="380" spans="1:8" ht="120" x14ac:dyDescent="0.25">
      <c r="A380" s="55">
        <v>1</v>
      </c>
      <c r="B380" s="10" t="s">
        <v>65</v>
      </c>
      <c r="C380" s="56" t="s">
        <v>9</v>
      </c>
      <c r="D380" s="57">
        <v>5</v>
      </c>
      <c r="E380" s="58"/>
      <c r="F380" s="55">
        <v>23</v>
      </c>
      <c r="G380" s="59">
        <f>D380*E380</f>
        <v>0</v>
      </c>
      <c r="H380" s="60">
        <f>G380*1.23</f>
        <v>0</v>
      </c>
    </row>
    <row r="381" spans="1:8" ht="150" x14ac:dyDescent="0.25">
      <c r="A381" s="55">
        <v>2</v>
      </c>
      <c r="B381" s="62" t="s">
        <v>265</v>
      </c>
      <c r="C381" s="55" t="s">
        <v>11</v>
      </c>
      <c r="D381" s="57">
        <v>10</v>
      </c>
      <c r="E381" s="55"/>
      <c r="F381" s="55">
        <v>23</v>
      </c>
      <c r="G381" s="59">
        <f t="shared" ref="G381:G401" si="20">D381*E381</f>
        <v>0</v>
      </c>
      <c r="H381" s="60">
        <f t="shared" ref="H381:H401" si="21">G381*1.23</f>
        <v>0</v>
      </c>
    </row>
    <row r="382" spans="1:8" ht="165" x14ac:dyDescent="0.25">
      <c r="A382" s="55">
        <v>3</v>
      </c>
      <c r="B382" s="64" t="s">
        <v>81</v>
      </c>
      <c r="C382" s="75" t="s">
        <v>11</v>
      </c>
      <c r="D382" s="95">
        <v>4</v>
      </c>
      <c r="E382" s="75"/>
      <c r="F382" s="75">
        <v>23</v>
      </c>
      <c r="G382" s="59">
        <f t="shared" si="20"/>
        <v>0</v>
      </c>
      <c r="H382" s="60">
        <f t="shared" si="21"/>
        <v>0</v>
      </c>
    </row>
    <row r="383" spans="1:8" ht="45" x14ac:dyDescent="0.25">
      <c r="A383" s="55">
        <v>4</v>
      </c>
      <c r="B383" s="66" t="s">
        <v>84</v>
      </c>
      <c r="C383" s="75" t="s">
        <v>9</v>
      </c>
      <c r="D383" s="95">
        <v>72</v>
      </c>
      <c r="E383" s="75"/>
      <c r="F383" s="75">
        <v>23</v>
      </c>
      <c r="G383" s="59">
        <f t="shared" si="20"/>
        <v>0</v>
      </c>
      <c r="H383" s="60">
        <f t="shared" si="21"/>
        <v>0</v>
      </c>
    </row>
    <row r="384" spans="1:8" ht="75" x14ac:dyDescent="0.25">
      <c r="A384" s="55">
        <v>5</v>
      </c>
      <c r="B384" s="94" t="s">
        <v>272</v>
      </c>
      <c r="C384" s="104" t="s">
        <v>9</v>
      </c>
      <c r="D384" s="57">
        <v>36</v>
      </c>
      <c r="E384" s="58"/>
      <c r="F384" s="55">
        <v>23</v>
      </c>
      <c r="G384" s="59">
        <f t="shared" si="20"/>
        <v>0</v>
      </c>
      <c r="H384" s="60">
        <f t="shared" si="21"/>
        <v>0</v>
      </c>
    </row>
    <row r="385" spans="1:8" ht="90" x14ac:dyDescent="0.25">
      <c r="A385" s="55">
        <v>6</v>
      </c>
      <c r="B385" s="10" t="s">
        <v>295</v>
      </c>
      <c r="C385" s="55" t="s">
        <v>9</v>
      </c>
      <c r="D385" s="57">
        <v>5</v>
      </c>
      <c r="E385" s="55"/>
      <c r="F385" s="55">
        <v>23</v>
      </c>
      <c r="G385" s="59">
        <f t="shared" si="20"/>
        <v>0</v>
      </c>
      <c r="H385" s="60">
        <f t="shared" si="21"/>
        <v>0</v>
      </c>
    </row>
    <row r="386" spans="1:8" ht="135" x14ac:dyDescent="0.25">
      <c r="A386" s="55">
        <v>7</v>
      </c>
      <c r="B386" s="10" t="s">
        <v>36</v>
      </c>
      <c r="C386" s="56" t="s">
        <v>9</v>
      </c>
      <c r="D386" s="57">
        <v>4</v>
      </c>
      <c r="E386" s="58"/>
      <c r="F386" s="55">
        <v>8</v>
      </c>
      <c r="G386" s="59">
        <f t="shared" si="20"/>
        <v>0</v>
      </c>
      <c r="H386" s="60">
        <f>G386*1.08</f>
        <v>0</v>
      </c>
    </row>
    <row r="387" spans="1:8" ht="90" x14ac:dyDescent="0.25">
      <c r="A387" s="55">
        <v>8</v>
      </c>
      <c r="B387" s="66" t="s">
        <v>296</v>
      </c>
      <c r="C387" s="56" t="s">
        <v>9</v>
      </c>
      <c r="D387" s="57">
        <v>5</v>
      </c>
      <c r="E387" s="58"/>
      <c r="F387" s="55">
        <v>23</v>
      </c>
      <c r="G387" s="59">
        <f t="shared" si="20"/>
        <v>0</v>
      </c>
      <c r="H387" s="60">
        <f t="shared" si="21"/>
        <v>0</v>
      </c>
    </row>
    <row r="388" spans="1:8" ht="120" x14ac:dyDescent="0.25">
      <c r="A388" s="55">
        <v>9</v>
      </c>
      <c r="B388" s="63" t="s">
        <v>297</v>
      </c>
      <c r="C388" s="55" t="s">
        <v>9</v>
      </c>
      <c r="D388" s="57">
        <v>1</v>
      </c>
      <c r="E388" s="55"/>
      <c r="F388" s="55">
        <v>23</v>
      </c>
      <c r="G388" s="59">
        <f t="shared" si="20"/>
        <v>0</v>
      </c>
      <c r="H388" s="60">
        <f t="shared" si="21"/>
        <v>0</v>
      </c>
    </row>
    <row r="389" spans="1:8" ht="210" x14ac:dyDescent="0.25">
      <c r="A389" s="55">
        <v>10</v>
      </c>
      <c r="B389" s="10" t="s">
        <v>298</v>
      </c>
      <c r="C389" s="55" t="s">
        <v>9</v>
      </c>
      <c r="D389" s="57">
        <v>5</v>
      </c>
      <c r="E389" s="55"/>
      <c r="F389" s="55">
        <v>23</v>
      </c>
      <c r="G389" s="59">
        <f t="shared" si="20"/>
        <v>0</v>
      </c>
      <c r="H389" s="60">
        <f t="shared" si="21"/>
        <v>0</v>
      </c>
    </row>
    <row r="390" spans="1:8" ht="240" x14ac:dyDescent="0.25">
      <c r="A390" s="55">
        <v>11</v>
      </c>
      <c r="B390" s="65" t="s">
        <v>299</v>
      </c>
      <c r="C390" s="55" t="s">
        <v>9</v>
      </c>
      <c r="D390" s="57">
        <v>12</v>
      </c>
      <c r="E390" s="55"/>
      <c r="F390" s="55">
        <v>23</v>
      </c>
      <c r="G390" s="59">
        <f t="shared" si="20"/>
        <v>0</v>
      </c>
      <c r="H390" s="60">
        <f t="shared" si="21"/>
        <v>0</v>
      </c>
    </row>
    <row r="391" spans="1:8" ht="150" x14ac:dyDescent="0.25">
      <c r="A391" s="55">
        <v>12</v>
      </c>
      <c r="B391" s="65" t="s">
        <v>300</v>
      </c>
      <c r="C391" s="55" t="s">
        <v>145</v>
      </c>
      <c r="D391" s="57">
        <v>400</v>
      </c>
      <c r="E391" s="55"/>
      <c r="F391" s="55">
        <v>23</v>
      </c>
      <c r="G391" s="59">
        <f t="shared" si="20"/>
        <v>0</v>
      </c>
      <c r="H391" s="60">
        <f t="shared" si="21"/>
        <v>0</v>
      </c>
    </row>
    <row r="392" spans="1:8" ht="210" x14ac:dyDescent="0.25">
      <c r="A392" s="55">
        <v>13</v>
      </c>
      <c r="B392" s="10" t="s">
        <v>98</v>
      </c>
      <c r="C392" s="55" t="s">
        <v>9</v>
      </c>
      <c r="D392" s="57">
        <v>12</v>
      </c>
      <c r="E392" s="55"/>
      <c r="F392" s="55">
        <v>23</v>
      </c>
      <c r="G392" s="59">
        <f t="shared" si="20"/>
        <v>0</v>
      </c>
      <c r="H392" s="60">
        <f t="shared" si="21"/>
        <v>0</v>
      </c>
    </row>
    <row r="393" spans="1:8" ht="150" x14ac:dyDescent="0.25">
      <c r="A393" s="55">
        <v>14</v>
      </c>
      <c r="B393" s="10" t="s">
        <v>287</v>
      </c>
      <c r="C393" s="75" t="s">
        <v>11</v>
      </c>
      <c r="D393" s="95">
        <v>10</v>
      </c>
      <c r="E393" s="75"/>
      <c r="F393" s="75">
        <v>23</v>
      </c>
      <c r="G393" s="59">
        <f t="shared" si="20"/>
        <v>0</v>
      </c>
      <c r="H393" s="60">
        <f t="shared" si="21"/>
        <v>0</v>
      </c>
    </row>
    <row r="394" spans="1:8" ht="255" x14ac:dyDescent="0.25">
      <c r="A394" s="55">
        <v>15</v>
      </c>
      <c r="B394" s="63" t="s">
        <v>301</v>
      </c>
      <c r="C394" s="75" t="s">
        <v>9</v>
      </c>
      <c r="D394" s="95">
        <v>3</v>
      </c>
      <c r="E394" s="75"/>
      <c r="F394" s="75">
        <v>23</v>
      </c>
      <c r="G394" s="59">
        <f t="shared" si="20"/>
        <v>0</v>
      </c>
      <c r="H394" s="60">
        <f t="shared" si="21"/>
        <v>0</v>
      </c>
    </row>
    <row r="395" spans="1:8" ht="255" x14ac:dyDescent="0.25">
      <c r="A395" s="55">
        <v>16</v>
      </c>
      <c r="B395" s="105" t="s">
        <v>302</v>
      </c>
      <c r="C395" s="55" t="s">
        <v>9</v>
      </c>
      <c r="D395" s="57">
        <v>6</v>
      </c>
      <c r="E395" s="55"/>
      <c r="F395" s="55">
        <v>23</v>
      </c>
      <c r="G395" s="59">
        <f t="shared" si="20"/>
        <v>0</v>
      </c>
      <c r="H395" s="60">
        <f t="shared" si="21"/>
        <v>0</v>
      </c>
    </row>
    <row r="396" spans="1:8" ht="195" x14ac:dyDescent="0.25">
      <c r="A396" s="55">
        <v>17</v>
      </c>
      <c r="B396" s="62" t="s">
        <v>303</v>
      </c>
      <c r="C396" s="55" t="s">
        <v>9</v>
      </c>
      <c r="D396" s="57">
        <v>6</v>
      </c>
      <c r="E396" s="55"/>
      <c r="F396" s="55">
        <v>23</v>
      </c>
      <c r="G396" s="59">
        <f t="shared" si="20"/>
        <v>0</v>
      </c>
      <c r="H396" s="60">
        <f t="shared" si="21"/>
        <v>0</v>
      </c>
    </row>
    <row r="397" spans="1:8" ht="315" x14ac:dyDescent="0.25">
      <c r="A397" s="55">
        <v>18</v>
      </c>
      <c r="B397" s="62" t="s">
        <v>304</v>
      </c>
      <c r="C397" s="55" t="s">
        <v>9</v>
      </c>
      <c r="D397" s="57">
        <v>6</v>
      </c>
      <c r="E397" s="55"/>
      <c r="F397" s="55">
        <v>8</v>
      </c>
      <c r="G397" s="59">
        <f t="shared" si="20"/>
        <v>0</v>
      </c>
      <c r="H397" s="60">
        <f>G397*1.08</f>
        <v>0</v>
      </c>
    </row>
    <row r="398" spans="1:8" ht="75" x14ac:dyDescent="0.25">
      <c r="A398" s="55">
        <v>19</v>
      </c>
      <c r="B398" s="69" t="s">
        <v>305</v>
      </c>
      <c r="C398" s="55" t="s">
        <v>11</v>
      </c>
      <c r="D398" s="57">
        <v>50</v>
      </c>
      <c r="E398" s="55"/>
      <c r="F398" s="55">
        <v>23</v>
      </c>
      <c r="G398" s="59">
        <f t="shared" si="20"/>
        <v>0</v>
      </c>
      <c r="H398" s="60">
        <f t="shared" si="21"/>
        <v>0</v>
      </c>
    </row>
    <row r="399" spans="1:8" ht="105" x14ac:dyDescent="0.25">
      <c r="A399" s="55">
        <v>20</v>
      </c>
      <c r="B399" s="63" t="s">
        <v>119</v>
      </c>
      <c r="C399" s="55" t="s">
        <v>11</v>
      </c>
      <c r="D399" s="57">
        <v>12</v>
      </c>
      <c r="E399" s="55"/>
      <c r="F399" s="55">
        <v>23</v>
      </c>
      <c r="G399" s="59">
        <f t="shared" si="20"/>
        <v>0</v>
      </c>
      <c r="H399" s="60">
        <f t="shared" si="21"/>
        <v>0</v>
      </c>
    </row>
    <row r="400" spans="1:8" ht="105" x14ac:dyDescent="0.25">
      <c r="A400" s="55">
        <v>21</v>
      </c>
      <c r="B400" s="64" t="s">
        <v>271</v>
      </c>
      <c r="C400" s="55" t="s">
        <v>9</v>
      </c>
      <c r="D400" s="57">
        <v>24</v>
      </c>
      <c r="E400" s="55"/>
      <c r="F400" s="55">
        <v>23</v>
      </c>
      <c r="G400" s="59">
        <f t="shared" si="20"/>
        <v>0</v>
      </c>
      <c r="H400" s="60">
        <f t="shared" si="21"/>
        <v>0</v>
      </c>
    </row>
    <row r="401" spans="1:8" ht="135" x14ac:dyDescent="0.25">
      <c r="A401" s="55">
        <v>22</v>
      </c>
      <c r="B401" s="64" t="s">
        <v>306</v>
      </c>
      <c r="C401" s="55" t="s">
        <v>9</v>
      </c>
      <c r="D401" s="57">
        <v>5</v>
      </c>
      <c r="E401" s="55"/>
      <c r="F401" s="55">
        <v>23</v>
      </c>
      <c r="G401" s="59">
        <f t="shared" si="20"/>
        <v>0</v>
      </c>
      <c r="H401" s="60">
        <f t="shared" si="21"/>
        <v>0</v>
      </c>
    </row>
    <row r="402" spans="1:8" x14ac:dyDescent="0.25">
      <c r="A402" s="116" t="s">
        <v>208</v>
      </c>
      <c r="B402" s="116"/>
      <c r="C402" s="116"/>
      <c r="D402" s="116"/>
      <c r="E402" s="116"/>
      <c r="F402" s="116"/>
      <c r="G402" s="70">
        <f>SUM(G380:G401)</f>
        <v>0</v>
      </c>
      <c r="H402" s="71">
        <f>SUM(H380:H401)</f>
        <v>0</v>
      </c>
    </row>
  </sheetData>
  <mergeCells count="14">
    <mergeCell ref="A113:F113"/>
    <mergeCell ref="A188:F188"/>
    <mergeCell ref="A376:F376"/>
    <mergeCell ref="A402:F402"/>
    <mergeCell ref="A244:F244"/>
    <mergeCell ref="A270:F270"/>
    <mergeCell ref="A302:F302"/>
    <mergeCell ref="A336:F336"/>
    <mergeCell ref="F338:H338"/>
    <mergeCell ref="A1:H1"/>
    <mergeCell ref="A2:H2"/>
    <mergeCell ref="B4:H4"/>
    <mergeCell ref="A45:F45"/>
    <mergeCell ref="A75:F75"/>
  </mergeCells>
  <pageMargins left="0.7" right="0.7"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b.wojcikowska</dc:creator>
  <cp:lastModifiedBy>M.Pasieka</cp:lastModifiedBy>
  <cp:lastPrinted>2020-09-30T08:16:24Z</cp:lastPrinted>
  <dcterms:created xsi:type="dcterms:W3CDTF">2019-01-24T07:25:42Z</dcterms:created>
  <dcterms:modified xsi:type="dcterms:W3CDTF">2020-11-20T09:25:23Z</dcterms:modified>
</cp:coreProperties>
</file>