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b.wojcikowska\Desktop\chemia na 2021\"/>
    </mc:Choice>
  </mc:AlternateContent>
  <xr:revisionPtr revIDLastSave="0" documentId="8_{92DEE384-1626-4062-8337-5DB2797A6BFB}" xr6:coauthVersionLast="45" xr6:coauthVersionMax="45" xr10:uidLastSave="{00000000-0000-0000-0000-000000000000}"/>
  <bookViews>
    <workbookView xWindow="-120" yWindow="-120" windowWidth="29040" windowHeight="15840" xr2:uid="{7FE9D787-4C11-49D4-82BC-33ABB28C0E3C}"/>
  </bookViews>
  <sheets>
    <sheet name="Arkusz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3" i="1" l="1"/>
  <c r="G396" i="1" l="1"/>
  <c r="H396" i="1" s="1"/>
  <c r="G395" i="1"/>
  <c r="H395" i="1" s="1"/>
  <c r="G394" i="1"/>
  <c r="H394" i="1" s="1"/>
  <c r="G393" i="1"/>
  <c r="H393" i="1" s="1"/>
  <c r="G392" i="1"/>
  <c r="H392" i="1" s="1"/>
  <c r="G391" i="1"/>
  <c r="H391" i="1" s="1"/>
  <c r="G390" i="1"/>
  <c r="H390" i="1" s="1"/>
  <c r="G389" i="1"/>
  <c r="H389" i="1" s="1"/>
  <c r="G388" i="1"/>
  <c r="H388" i="1" s="1"/>
  <c r="G387" i="1"/>
  <c r="H387" i="1" s="1"/>
  <c r="G386" i="1"/>
  <c r="H386" i="1" s="1"/>
  <c r="G385" i="1"/>
  <c r="H385" i="1" s="1"/>
  <c r="G384" i="1"/>
  <c r="H384" i="1" s="1"/>
  <c r="G383" i="1"/>
  <c r="H383" i="1" s="1"/>
  <c r="G382" i="1"/>
  <c r="H382" i="1" s="1"/>
  <c r="G381" i="1"/>
  <c r="H381" i="1" s="1"/>
  <c r="G380" i="1"/>
  <c r="H380" i="1" s="1"/>
  <c r="G379" i="1"/>
  <c r="H379" i="1" s="1"/>
  <c r="G378" i="1"/>
  <c r="H378" i="1" s="1"/>
  <c r="G377" i="1"/>
  <c r="H377" i="1" s="1"/>
  <c r="G376" i="1"/>
  <c r="H376" i="1" s="1"/>
  <c r="G375" i="1"/>
  <c r="H375" i="1" s="1"/>
  <c r="G374" i="1"/>
  <c r="H374" i="1" s="1"/>
  <c r="G373" i="1"/>
  <c r="H373" i="1" s="1"/>
  <c r="G372" i="1"/>
  <c r="H372" i="1" s="1"/>
  <c r="G371" i="1"/>
  <c r="H371" i="1" s="1"/>
  <c r="G370" i="1"/>
  <c r="H370" i="1" s="1"/>
  <c r="G369" i="1"/>
  <c r="H369" i="1" s="1"/>
  <c r="G368" i="1"/>
  <c r="H368" i="1" s="1"/>
  <c r="G367" i="1"/>
  <c r="H367" i="1" s="1"/>
  <c r="G366" i="1"/>
  <c r="H366" i="1" s="1"/>
  <c r="G365" i="1"/>
  <c r="H365" i="1" s="1"/>
  <c r="H397" i="1" s="1"/>
  <c r="G397" i="1" l="1"/>
  <c r="G360" i="1" l="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H354" i="1" l="1"/>
  <c r="H358" i="1"/>
  <c r="H282" i="1"/>
  <c r="H284" i="1"/>
  <c r="H286" i="1"/>
  <c r="H288" i="1"/>
  <c r="H290" i="1"/>
  <c r="H292" i="1"/>
  <c r="H294" i="1"/>
  <c r="H296" i="1"/>
  <c r="H298" i="1"/>
  <c r="H300" i="1"/>
  <c r="H302" i="1"/>
  <c r="H304" i="1"/>
  <c r="H306" i="1"/>
  <c r="H308" i="1"/>
  <c r="H310" i="1"/>
  <c r="H312" i="1"/>
  <c r="H314" i="1"/>
  <c r="H316" i="1"/>
  <c r="H318" i="1"/>
  <c r="H320" i="1"/>
  <c r="H322" i="1"/>
  <c r="H324" i="1"/>
  <c r="H326" i="1"/>
  <c r="H328" i="1"/>
  <c r="H330" i="1"/>
  <c r="H332" i="1"/>
  <c r="H334" i="1"/>
  <c r="H336" i="1"/>
  <c r="H338" i="1"/>
  <c r="H340" i="1"/>
  <c r="H342" i="1"/>
  <c r="H344" i="1"/>
  <c r="H346" i="1"/>
  <c r="H348" i="1"/>
  <c r="H350" i="1"/>
  <c r="H352" i="1"/>
  <c r="H355" i="1"/>
  <c r="H359" i="1"/>
  <c r="H356" i="1"/>
  <c r="H360" i="1"/>
  <c r="H281" i="1"/>
  <c r="H283" i="1"/>
  <c r="H285" i="1"/>
  <c r="H287" i="1"/>
  <c r="H289" i="1"/>
  <c r="H291" i="1"/>
  <c r="H293" i="1"/>
  <c r="H295" i="1"/>
  <c r="H297" i="1"/>
  <c r="H299" i="1"/>
  <c r="H301" i="1"/>
  <c r="H303" i="1"/>
  <c r="H305" i="1"/>
  <c r="H307" i="1"/>
  <c r="H309" i="1"/>
  <c r="H311" i="1"/>
  <c r="H313" i="1"/>
  <c r="H315" i="1"/>
  <c r="H317" i="1"/>
  <c r="H319" i="1"/>
  <c r="H321" i="1"/>
  <c r="H323" i="1"/>
  <c r="H325" i="1"/>
  <c r="H327" i="1"/>
  <c r="H329" i="1"/>
  <c r="H331" i="1"/>
  <c r="H333" i="1"/>
  <c r="H335" i="1"/>
  <c r="H337" i="1"/>
  <c r="H339" i="1"/>
  <c r="H341" i="1"/>
  <c r="H343" i="1"/>
  <c r="H345" i="1"/>
  <c r="H347" i="1"/>
  <c r="H349" i="1"/>
  <c r="H351" i="1"/>
  <c r="H353" i="1"/>
  <c r="H357" i="1"/>
  <c r="G361" i="1"/>
  <c r="H361" i="1" l="1"/>
  <c r="G276" i="1" l="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H232" i="1" l="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G277" i="1"/>
  <c r="H277" i="1" l="1"/>
  <c r="G227" i="1" l="1"/>
  <c r="G226" i="1"/>
  <c r="G225" i="1"/>
  <c r="G224" i="1"/>
  <c r="G223" i="1"/>
  <c r="G222" i="1"/>
  <c r="G221" i="1"/>
  <c r="G220" i="1"/>
  <c r="G219" i="1"/>
  <c r="G218" i="1"/>
  <c r="G217" i="1"/>
  <c r="G216" i="1"/>
  <c r="G215" i="1"/>
  <c r="G214" i="1"/>
  <c r="G213" i="1"/>
  <c r="G212" i="1"/>
  <c r="G211" i="1"/>
  <c r="G210" i="1"/>
  <c r="G209" i="1"/>
  <c r="G208" i="1"/>
  <c r="G207" i="1"/>
  <c r="G228" i="1" l="1"/>
  <c r="H207" i="1"/>
  <c r="H208" i="1"/>
  <c r="H209" i="1"/>
  <c r="H210" i="1"/>
  <c r="H211" i="1"/>
  <c r="H212" i="1"/>
  <c r="H213" i="1"/>
  <c r="H214" i="1"/>
  <c r="H215" i="1"/>
  <c r="H216" i="1"/>
  <c r="H217" i="1"/>
  <c r="H218" i="1"/>
  <c r="H219" i="1"/>
  <c r="H220" i="1"/>
  <c r="H221" i="1"/>
  <c r="H222" i="1"/>
  <c r="H223" i="1"/>
  <c r="H224" i="1"/>
  <c r="H225" i="1"/>
  <c r="H226" i="1"/>
  <c r="H227" i="1"/>
  <c r="H228" i="1" l="1"/>
  <c r="G202" i="1" l="1"/>
  <c r="H202" i="1" s="1"/>
  <c r="G201" i="1"/>
  <c r="G200" i="1"/>
  <c r="G199" i="1"/>
  <c r="H199" i="1" s="1"/>
  <c r="G198" i="1"/>
  <c r="G197" i="1"/>
  <c r="H197" i="1" s="1"/>
  <c r="G196" i="1"/>
  <c r="G195" i="1"/>
  <c r="H195" i="1" s="1"/>
  <c r="G194" i="1"/>
  <c r="G193" i="1"/>
  <c r="H193" i="1" s="1"/>
  <c r="G192" i="1"/>
  <c r="G191" i="1"/>
  <c r="H191" i="1" s="1"/>
  <c r="G190" i="1"/>
  <c r="G189" i="1"/>
  <c r="G188" i="1"/>
  <c r="H188" i="1" s="1"/>
  <c r="G187" i="1"/>
  <c r="G186" i="1"/>
  <c r="H186" i="1" s="1"/>
  <c r="G185" i="1"/>
  <c r="G184" i="1"/>
  <c r="H184" i="1" s="1"/>
  <c r="G183" i="1"/>
  <c r="G182" i="1"/>
  <c r="H182" i="1" s="1"/>
  <c r="G181" i="1"/>
  <c r="G180" i="1"/>
  <c r="H180" i="1" s="1"/>
  <c r="G179" i="1"/>
  <c r="G178" i="1"/>
  <c r="H178" i="1" s="1"/>
  <c r="G177" i="1"/>
  <c r="G176" i="1"/>
  <c r="H176" i="1" s="1"/>
  <c r="G175" i="1"/>
  <c r="G174" i="1"/>
  <c r="H174" i="1" s="1"/>
  <c r="G173" i="1"/>
  <c r="G172" i="1"/>
  <c r="H172" i="1" s="1"/>
  <c r="G171" i="1"/>
  <c r="G170" i="1"/>
  <c r="H170" i="1" s="1"/>
  <c r="G169" i="1"/>
  <c r="G168" i="1"/>
  <c r="H168" i="1" s="1"/>
  <c r="G167" i="1"/>
  <c r="G203" i="1" l="1"/>
  <c r="H167" i="1"/>
  <c r="H169" i="1"/>
  <c r="H171" i="1"/>
  <c r="H173" i="1"/>
  <c r="H175" i="1"/>
  <c r="H177" i="1"/>
  <c r="H179" i="1"/>
  <c r="H181" i="1"/>
  <c r="H183" i="1"/>
  <c r="H185" i="1"/>
  <c r="H187" i="1"/>
  <c r="H189" i="1"/>
  <c r="H190" i="1"/>
  <c r="H192" i="1"/>
  <c r="H194" i="1"/>
  <c r="H196" i="1"/>
  <c r="H198" i="1"/>
  <c r="H200" i="1"/>
  <c r="H201" i="1"/>
  <c r="H203" i="1" l="1"/>
  <c r="G162" i="1" l="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H133" i="1"/>
  <c r="G132" i="1"/>
  <c r="G131" i="1"/>
  <c r="G130" i="1"/>
  <c r="G129" i="1"/>
  <c r="G128" i="1"/>
  <c r="G127" i="1"/>
  <c r="G126" i="1"/>
  <c r="G125" i="1"/>
  <c r="G124" i="1"/>
  <c r="G123" i="1"/>
  <c r="G122" i="1"/>
  <c r="G121" i="1"/>
  <c r="G120" i="1"/>
  <c r="G119" i="1"/>
  <c r="G118" i="1"/>
  <c r="G163" i="1" l="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18" i="1"/>
  <c r="H120" i="1"/>
  <c r="H122" i="1"/>
  <c r="H124" i="1"/>
  <c r="H126" i="1"/>
  <c r="H127" i="1"/>
  <c r="H129" i="1"/>
  <c r="H130" i="1"/>
  <c r="H131" i="1"/>
  <c r="H132" i="1"/>
  <c r="H119" i="1"/>
  <c r="H121" i="1"/>
  <c r="H123" i="1"/>
  <c r="H125" i="1"/>
  <c r="H128" i="1"/>
  <c r="H163" i="1" l="1"/>
  <c r="G113" i="1" l="1"/>
  <c r="H113" i="1" s="1"/>
  <c r="G112" i="1"/>
  <c r="H112" i="1" s="1"/>
  <c r="G111" i="1"/>
  <c r="H111" i="1" s="1"/>
  <c r="G110" i="1"/>
  <c r="H110" i="1" s="1"/>
  <c r="G109" i="1"/>
  <c r="H109" i="1" s="1"/>
  <c r="G108" i="1"/>
  <c r="H108" i="1" s="1"/>
  <c r="G107" i="1"/>
  <c r="H107" i="1" s="1"/>
  <c r="G106" i="1"/>
  <c r="H106" i="1" s="1"/>
  <c r="G105" i="1"/>
  <c r="H105" i="1" s="1"/>
  <c r="G104" i="1"/>
  <c r="H104" i="1" s="1"/>
  <c r="G103" i="1"/>
  <c r="H103" i="1" s="1"/>
  <c r="G102" i="1"/>
  <c r="H102" i="1" s="1"/>
  <c r="G101" i="1"/>
  <c r="H101" i="1" s="1"/>
  <c r="G100" i="1"/>
  <c r="H100" i="1" s="1"/>
  <c r="G99" i="1"/>
  <c r="H99" i="1" s="1"/>
  <c r="G98" i="1"/>
  <c r="H98" i="1" s="1"/>
  <c r="G97" i="1"/>
  <c r="H97" i="1" s="1"/>
  <c r="G96" i="1"/>
  <c r="H96" i="1" s="1"/>
  <c r="G95" i="1"/>
  <c r="H95" i="1" s="1"/>
  <c r="G94" i="1"/>
  <c r="H94" i="1" s="1"/>
  <c r="G93" i="1"/>
  <c r="H93" i="1" s="1"/>
  <c r="G92" i="1"/>
  <c r="H92" i="1" s="1"/>
  <c r="G91" i="1"/>
  <c r="H91" i="1" s="1"/>
  <c r="G90" i="1"/>
  <c r="H90" i="1" s="1"/>
  <c r="G89" i="1"/>
  <c r="H89" i="1" s="1"/>
  <c r="G88" i="1"/>
  <c r="H88" i="1" s="1"/>
  <c r="G87" i="1"/>
  <c r="H87" i="1" s="1"/>
  <c r="G86" i="1"/>
  <c r="H86" i="1" s="1"/>
  <c r="G85" i="1"/>
  <c r="H85" i="1" s="1"/>
  <c r="G84" i="1"/>
  <c r="H84" i="1" s="1"/>
  <c r="G83" i="1"/>
  <c r="H83" i="1" s="1"/>
  <c r="G82" i="1"/>
  <c r="H82" i="1" s="1"/>
  <c r="G81" i="1"/>
  <c r="H81" i="1" s="1"/>
  <c r="G80" i="1"/>
  <c r="H80" i="1" s="1"/>
  <c r="G79" i="1"/>
  <c r="H79" i="1" s="1"/>
  <c r="G78" i="1"/>
  <c r="H78" i="1" s="1"/>
  <c r="G77" i="1"/>
  <c r="H77" i="1" s="1"/>
  <c r="G76" i="1"/>
  <c r="H76" i="1" s="1"/>
  <c r="G75" i="1"/>
  <c r="H75" i="1" s="1"/>
  <c r="G74" i="1"/>
  <c r="H74" i="1" s="1"/>
  <c r="G73" i="1"/>
  <c r="H73" i="1" s="1"/>
  <c r="G72" i="1"/>
  <c r="H72" i="1" s="1"/>
  <c r="G71" i="1"/>
  <c r="H71" i="1" s="1"/>
  <c r="G70" i="1"/>
  <c r="H70" i="1" s="1"/>
  <c r="G69" i="1"/>
  <c r="H69" i="1" s="1"/>
  <c r="G68" i="1"/>
  <c r="H68" i="1" s="1"/>
  <c r="G67" i="1"/>
  <c r="H67" i="1" s="1"/>
  <c r="G66" i="1"/>
  <c r="H66" i="1" s="1"/>
  <c r="G65" i="1"/>
  <c r="H65" i="1" s="1"/>
  <c r="G64" i="1"/>
  <c r="H64" i="1" s="1"/>
  <c r="G63" i="1"/>
  <c r="H63" i="1" s="1"/>
  <c r="G62" i="1"/>
  <c r="H62" i="1" s="1"/>
  <c r="H114" i="1" l="1"/>
  <c r="G114" i="1"/>
  <c r="G57" i="1" l="1"/>
  <c r="H57" i="1" s="1"/>
  <c r="G56" i="1"/>
  <c r="H56" i="1" s="1"/>
  <c r="G55" i="1"/>
  <c r="H55" i="1" s="1"/>
  <c r="G54" i="1"/>
  <c r="H54" i="1" s="1"/>
  <c r="G53" i="1"/>
  <c r="H53" i="1" s="1"/>
  <c r="G52" i="1"/>
  <c r="G51" i="1"/>
  <c r="H51" i="1" s="1"/>
  <c r="G50" i="1"/>
  <c r="H50" i="1" s="1"/>
  <c r="G49" i="1"/>
  <c r="G48" i="1"/>
  <c r="G47" i="1"/>
  <c r="H47" i="1" s="1"/>
  <c r="G46" i="1"/>
  <c r="G45" i="1"/>
  <c r="H45" i="1" s="1"/>
  <c r="G44" i="1"/>
  <c r="G43" i="1"/>
  <c r="H43" i="1" s="1"/>
  <c r="G42" i="1"/>
  <c r="G41" i="1"/>
  <c r="H41" i="1" s="1"/>
  <c r="G40" i="1"/>
  <c r="G39" i="1"/>
  <c r="H39" i="1" s="1"/>
  <c r="G38" i="1"/>
  <c r="H38" i="1" s="1"/>
  <c r="G37" i="1"/>
  <c r="G36" i="1"/>
  <c r="H36" i="1" s="1"/>
  <c r="G35" i="1"/>
  <c r="G34" i="1"/>
  <c r="G33" i="1"/>
  <c r="H33" i="1" s="1"/>
  <c r="G32" i="1"/>
  <c r="H32" i="1" s="1"/>
  <c r="G31" i="1"/>
  <c r="H31" i="1" s="1"/>
  <c r="G30" i="1"/>
  <c r="H30" i="1" s="1"/>
  <c r="G29" i="1"/>
  <c r="H29" i="1" s="1"/>
  <c r="G28" i="1"/>
  <c r="H28" i="1" s="1"/>
  <c r="G27" i="1"/>
  <c r="H27" i="1" s="1"/>
  <c r="G26" i="1"/>
  <c r="G25" i="1"/>
  <c r="G24" i="1"/>
  <c r="H24" i="1" s="1"/>
  <c r="G23" i="1"/>
  <c r="G22" i="1"/>
  <c r="H22" i="1" s="1"/>
  <c r="G21" i="1"/>
  <c r="G20" i="1"/>
  <c r="H20" i="1" s="1"/>
  <c r="G19" i="1"/>
  <c r="G18" i="1"/>
  <c r="G17" i="1"/>
  <c r="H17" i="1" s="1"/>
  <c r="G16" i="1"/>
  <c r="G15" i="1"/>
  <c r="G14" i="1"/>
  <c r="G13" i="1"/>
  <c r="G12" i="1"/>
  <c r="G11" i="1"/>
  <c r="H11" i="1" s="1"/>
  <c r="G10" i="1"/>
  <c r="H10" i="1" s="1"/>
  <c r="G9" i="1"/>
  <c r="H9" i="1" s="1"/>
  <c r="G8" i="1"/>
  <c r="G7" i="1"/>
  <c r="G6" i="1"/>
  <c r="H52" i="1" l="1"/>
  <c r="H49" i="1"/>
  <c r="H48" i="1"/>
  <c r="H46" i="1"/>
  <c r="H44" i="1"/>
  <c r="H42" i="1"/>
  <c r="H40" i="1"/>
  <c r="H37" i="1"/>
  <c r="H35" i="1"/>
  <c r="H34" i="1"/>
  <c r="H26" i="1"/>
  <c r="H25" i="1"/>
  <c r="H23" i="1"/>
  <c r="H21" i="1"/>
  <c r="H19" i="1"/>
  <c r="H18" i="1"/>
  <c r="H16" i="1"/>
  <c r="H15" i="1"/>
  <c r="H14" i="1"/>
  <c r="H13" i="1"/>
  <c r="H58" i="1" s="1"/>
  <c r="H12" i="1"/>
  <c r="H8" i="1"/>
  <c r="H7" i="1"/>
  <c r="H6" i="1"/>
  <c r="G58" i="1"/>
</calcChain>
</file>

<file path=xl/sharedStrings.xml><?xml version="1.0" encoding="utf-8"?>
<sst xmlns="http://schemas.openxmlformats.org/spreadsheetml/2006/main" count="887" uniqueCount="410">
  <si>
    <t>Nazwa jednostki: Szkoła Podstawowa nr 3 ul. Kochanowskiego 3; 39-400 Tarnobrzeg</t>
  </si>
  <si>
    <t>Lp</t>
  </si>
  <si>
    <t>Nazwa produktu (bez użycia nazw własnych). Należy opisać produkt szczegółowo z podaniem parametrów technicznych i jakościowych</t>
  </si>
  <si>
    <t>Jedn. miary</t>
  </si>
  <si>
    <t>Przewidywana ilość</t>
  </si>
  <si>
    <t>Cena jednostkowa netto</t>
  </si>
  <si>
    <t>Stawka VAT</t>
  </si>
  <si>
    <t>wartość netto</t>
  </si>
  <si>
    <t>wartość brutto</t>
  </si>
  <si>
    <r>
      <rPr>
        <b/>
        <sz val="11"/>
        <color theme="1"/>
        <rFont val="Calibri"/>
        <family val="2"/>
        <charset val="238"/>
        <scheme val="minor"/>
      </rPr>
      <t>Płyn uniwersalny do mycia podłóg</t>
    </r>
    <r>
      <rPr>
        <sz val="11"/>
        <color theme="1"/>
        <rFont val="Calibri"/>
        <family val="2"/>
        <charset val="238"/>
        <scheme val="minor"/>
      </rPr>
      <t xml:space="preserve">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</si>
  <si>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t>szt</t>
  </si>
  <si>
    <r>
      <rPr>
        <b/>
        <sz val="11"/>
        <color theme="1"/>
        <rFont val="Calibri"/>
        <family val="2"/>
        <charset val="238"/>
        <scheme val="minor"/>
      </rPr>
      <t>Mleczko do czyszczenia armatury</t>
    </r>
    <r>
      <rPr>
        <sz val="11"/>
        <color theme="1"/>
        <rFont val="Calibri"/>
        <family val="2"/>
        <charset val="238"/>
        <scheme val="minor"/>
      </rPr>
      <t xml:space="preserve"> zawierające w składzie :5-15% anionowe środki powierzchniowo czynne, &lt;5%niejonowe środki powierzchniowo czynne, mydło, kompozycja zapachowa, Limonene, Benzisothiazolinone, Geraniol.  Mix zapachów, typu Cif 700 ml</t>
    </r>
  </si>
  <si>
    <r>
      <rPr>
        <b/>
        <sz val="11"/>
        <color indexed="8"/>
        <rFont val="Calibri"/>
        <family val="2"/>
        <charset val="238"/>
        <scheme val="minor"/>
      </rPr>
      <t>czyścik gąbczasty srebrny 2 szt.</t>
    </r>
    <r>
      <rPr>
        <sz val="11"/>
        <color indexed="8"/>
        <rFont val="Calibri"/>
        <family val="2"/>
        <charset val="238"/>
        <scheme val="minor"/>
      </rPr>
      <t xml:space="preserve"> Gąbka pokryta przędzą metalizowaną, nie rysuje powierzchni teflonowych, ale jest również z powodzeniem stosowana do normalnego mycia. Dobrze usuwa np. osad po herbacie, kawie itp.</t>
    </r>
  </si>
  <si>
    <t>kpl</t>
  </si>
  <si>
    <r>
      <rPr>
        <b/>
        <sz val="11"/>
        <rFont val="Calibri"/>
        <family val="2"/>
        <charset val="238"/>
        <scheme val="minor"/>
      </rPr>
      <t xml:space="preserve">emulsja wysokopołyskowa do tworzyw sztucznych </t>
    </r>
    <r>
      <rPr>
        <sz val="11"/>
        <rFont val="Calibri"/>
        <family val="2"/>
        <charset val="238"/>
        <scheme val="minor"/>
      </rPr>
      <t>600ml typu plast lub równowazna.Emulsja do pielęgnacji powierzchni z PCV, linoleum oraz innych tworzyw sztucznych. Nowoczesne składniki gwarantują podłogom idealny połysk. Efektywnie pielęgnują powierzchnie, zwiększają bezpieczeństwo, dzięki właściwościom antypoślizgowym. Produkt nie wymaga rozcieńczania, nie przynosi negatywnych skutków środowisku. Plastikowa butelka z nakrętką. Emulsja posiada Świadectwo Jakości Zdrowotnej PZH.</t>
    </r>
  </si>
  <si>
    <r>
      <rPr>
        <b/>
        <sz val="11"/>
        <rFont val="Calibri"/>
        <family val="2"/>
        <charset val="238"/>
        <scheme val="minor"/>
      </rPr>
      <t xml:space="preserve">emulsja do podłóg 440 ml </t>
    </r>
    <r>
      <rPr>
        <sz val="11"/>
        <rFont val="Calibri"/>
        <family val="2"/>
        <charset val="238"/>
        <scheme val="minor"/>
      </rPr>
      <t xml:space="preserve">typu wiórek lub równoważna.  Doskonale nadaje się do zmywania mocno zabrudzonych, nielakierowanych powierzchni drewnianych (parkiet, deski). Czyści dokładnie i głęboko, działa wybielająco na drewno, rozpuszcza powłoki past akrylowych i woskowych. Zawarte w emulsji woski i terpentyna wnikają w drewno uszlachetniając i konserwując czyszczoną podłogę. Emulsja nadaje się również do zmywania wykładzin PCV oraz posadzek  </t>
    </r>
  </si>
  <si>
    <r>
      <rPr>
        <b/>
        <sz val="11"/>
        <color theme="1"/>
        <rFont val="Calibri"/>
        <family val="2"/>
        <charset val="238"/>
        <scheme val="minor"/>
      </rPr>
      <t xml:space="preserve">Płyn do mycia naczyń </t>
    </r>
    <r>
      <rPr>
        <sz val="11"/>
        <color theme="1"/>
        <rFont val="Calibri"/>
        <family val="2"/>
        <charset val="238"/>
        <scheme val="minor"/>
      </rPr>
      <t xml:space="preserve">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r>
  </si>
  <si>
    <r>
      <rPr>
        <b/>
        <sz val="11"/>
        <rFont val="Calibri"/>
        <family val="2"/>
        <charset val="238"/>
        <scheme val="minor"/>
      </rPr>
      <t>Mop paskowy 35 cm</t>
    </r>
    <r>
      <rPr>
        <sz val="11"/>
        <rFont val="Calibri"/>
        <family val="2"/>
        <charset val="238"/>
        <scheme val="minor"/>
      </rPr>
      <t>. - do stosowania na sucho
- zbiera cząstki brudu
- idealny do każdego rodzaju podłogi
- nie rysuje powierzchni
- łatwo dociera do wszystkich zakamarków
- doskonałe właściwości wchłaniania
- bardzo wytrzymały</t>
    </r>
  </si>
  <si>
    <r>
      <rPr>
        <b/>
        <sz val="11"/>
        <color theme="1"/>
        <rFont val="Calibri"/>
        <family val="2"/>
        <charset val="238"/>
        <scheme val="minor"/>
      </rPr>
      <t>Zagęszczony płyn czyszcząco-dezenfekujący</t>
    </r>
    <r>
      <rPr>
        <sz val="11"/>
        <color theme="1"/>
        <rFont val="Calibri"/>
        <family val="2"/>
        <charset val="238"/>
        <scheme val="minor"/>
      </rPr>
      <t xml:space="preserve"> o różnorodnym zastosowaniu. Dezynfekuje, czyści, wybiela. Zabija wszelkie zarazki (bakterie, wirusy i grzyby)Płyn do mycia toalet poj. 1250 ml. zawierający składniki, które podlegają wymaganiom rozporządzenia WE: niejonowe środki powierzchniowo czynne kationowe środki powierzchniowo czynne mydło kompozycja zapachowa. typu DOMESTOS</t>
    </r>
  </si>
  <si>
    <r>
      <rPr>
        <b/>
        <sz val="11"/>
        <color theme="1"/>
        <rFont val="Calibri"/>
        <family val="2"/>
        <charset val="238"/>
        <scheme val="minor"/>
      </rPr>
      <t>Mydło w płynie 5l.</t>
    </r>
    <r>
      <rPr>
        <sz val="11"/>
        <color theme="1"/>
        <rFont val="Calibri"/>
        <family val="2"/>
        <charset val="238"/>
        <scheme val="minor"/>
      </rPr>
      <t xml:space="preserve">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r>
  </si>
  <si>
    <r>
      <rPr>
        <b/>
        <sz val="11"/>
        <rFont val="Calibri"/>
        <family val="2"/>
        <charset val="238"/>
        <scheme val="minor"/>
      </rPr>
      <t>preparat do maszynowego nabłyszczania naczyń</t>
    </r>
    <r>
      <rPr>
        <sz val="11"/>
        <rFont val="Calibri"/>
        <family val="2"/>
        <charset val="238"/>
        <scheme val="minor"/>
      </rPr>
      <t xml:space="preserve"> typu  LS/SP121/5l lub równoważny. Preparat jest ciekłym niskopiennym, wysokoskoncentrowanym płynem zawierającym kwaśne środki kompleksujące i niskopienne detergenty. Środki kompleksujące wiążą jony wapnia (zmiękczają wodę) wspomagając płukania i zapobiegając osadzaniu się kamienia na mytych powierzchniach. Dzięki dobrej zwilżalności i kwaśnemu odczynowi zablokowany jest proces przechodzenia krzemionki w krzemiany dzięki temu myte naczynia uzyskują wysoki połysk i równy ociek. Przeznaczony jest do nabłyszczającego mycia naczyń w przemysłowych zmywarkach rożnego typu.
ZASTOSOWANIE:
nadaje krystaliczny połysk, skutecznie usuwa resztki zanieczyszczeń i alkaliów pozostałych po myciu zasadniczym.
Najlepsze wyniki uzyskuje się stosując do mycia łącznie SP 111 do mycia zasadniczego i SP 121 do mycia nabłyszczającego. Produkt nadaje się do stosowania w wodzie miękkiej i średniotwardej. SP 121 przeznaczony jest do dozowania przy pomocy pompy. Sposób dozowania i wielkość dozowania należy dopasować do rodzaju stosowanej maszyny myjącej i rodzaju pompy dozującej. Przeciętnie, produkt stosuje się w temperaturze80°C - 90°C i dawce 0,1 – 0,4 g / 1 litr wody. Pojemność 5l.</t>
    </r>
  </si>
  <si>
    <r>
      <t>Papier toaletowy JUMBO ś</t>
    </r>
    <r>
      <rPr>
        <sz val="11"/>
        <color indexed="8"/>
        <rFont val="Calibri"/>
        <family val="2"/>
        <charset val="238"/>
        <scheme val="minor"/>
      </rPr>
      <t>rednica rolki 19 cm makulaturowy, 1-warstwowy, kolor naturalny, średnica rolki: 19 cm,
długość rolki: 130 m, bez perforacji</t>
    </r>
  </si>
  <si>
    <t>SZT</t>
  </si>
  <si>
    <r>
      <rPr>
        <b/>
        <sz val="11"/>
        <rFont val="Calibri"/>
        <family val="2"/>
        <charset val="238"/>
        <scheme val="minor"/>
      </rPr>
      <t>papier toaletowy A'8 biały</t>
    </r>
    <r>
      <rPr>
        <sz val="11"/>
        <color theme="1"/>
        <rFont val="Calibri"/>
        <family val="2"/>
        <charset val="238"/>
        <scheme val="minor"/>
      </rPr>
      <t>. 
Wysokiej jakości papier toaletowy, miękki i delikatny w dotyku
    Ilość rolek: 8szt
    Ilość warstw: 2
    Średnica rolki: 11cm
    140 listków o wymiarach 9x11cm na rolce
    100% celuloza</t>
    </r>
  </si>
  <si>
    <t>op</t>
  </si>
  <si>
    <r>
      <rPr>
        <b/>
        <sz val="11"/>
        <color theme="1"/>
        <rFont val="Calibri"/>
        <family val="2"/>
        <charset val="238"/>
        <scheme val="minor"/>
      </rPr>
      <t>pasta sama 90g</t>
    </r>
    <r>
      <rPr>
        <sz val="11"/>
        <color theme="1"/>
        <rFont val="Calibri"/>
        <family val="2"/>
        <charset val="238"/>
        <scheme val="minor"/>
      </rPr>
      <t xml:space="preserve"> ma wszechstronne zastosowanie do wszelkich powierzchni zmywalnych. Przeznaczona do usuwania długotrwałych zabrudzeń, osadów, spalenizny, nalotów z rdzy i kamienia, z powierzchni ceramicznych, porcelanowych, fajansowych, emaliowanych, szkliwionych itp.  Skład: &lt;5% anionowego i &lt;5%  niejonowego detergentu, kwas fosforowy, szczawianowy, kompozycje zapachowe Limonene, Benzyl, Alkohol, Amyl Cinamal, Red C I. 18221 </t>
    </r>
  </si>
  <si>
    <r>
      <rPr>
        <b/>
        <sz val="11"/>
        <rFont val="Calibri"/>
        <family val="2"/>
        <charset val="238"/>
        <scheme val="minor"/>
      </rPr>
      <t xml:space="preserve">preparat do maszynowego mycia naczyń </t>
    </r>
    <r>
      <rPr>
        <sz val="11"/>
        <rFont val="Calibri"/>
        <family val="2"/>
        <charset val="238"/>
        <scheme val="minor"/>
      </rPr>
      <t>Ls/SP111- 5L Produkt do mycia naczyń w zmywarkach przemysłowych - WODA MIĘKKA I ŚREDNIOTWARDA.
SP 111 jest ciekłym, niskopiennym, wysoko skoncentrowanym płynem zawierającym alkalia i środki kompleksujące, które w procesie mycia wiążą jony wapnia i magnezu (zmiękczają wodę), wspomagają proces mycia i zapobiegają osadzaniu się osadów na mytych powierzchniach. Przeznaczony jest do zasadniczego mycia naczyń w zmywarkach przemysłowych różnego typu.
ZASTOSOWANIE/CECHY:
mycie naczyń z ceramiki (o ile producent ceramiki dopuszcza mycie maszynowe), szkła stali szlachetnej tworzyw sztucznych. NIE ZAWIERA CHLORU NIE ZAWIERA FOSFORANÓW. Doskonale usuwa wszelkie zabrudzenia organiczne i osady z kawy i herbaty. Zaleca się stosowanie SP 111 tam, gdzie niepożądany jest zapach chloru. Najlepsze wyniki uzyskuje się stosując łącznie PROFIMAX SP 111 do mycia zasadniczego i PROFIMAX SP 121 do mycia nabłyszczającego</t>
    </r>
  </si>
  <si>
    <r>
      <rPr>
        <b/>
        <sz val="11"/>
        <rFont val="Calibri"/>
        <family val="2"/>
        <charset val="238"/>
        <scheme val="minor"/>
      </rPr>
      <t xml:space="preserve">Proszek do prania typu Vizir </t>
    </r>
    <r>
      <rPr>
        <sz val="11"/>
        <rFont val="Calibri"/>
        <family val="2"/>
        <charset val="238"/>
        <scheme val="minor"/>
      </rPr>
      <t>4,2 kg do białego lub równoważny. Proszek do prania tkanin białych oraz w jasnych kolorach. Jego aktywna formuła działa już po pierwszym praniu, przywracając ubraniom nieskazitelną biel. Ma świeży zapach, który utrzymuje się przez długi czas.</t>
    </r>
  </si>
  <si>
    <r>
      <rPr>
        <b/>
        <sz val="11"/>
        <color indexed="8"/>
        <rFont val="Calibri"/>
        <family val="2"/>
        <charset val="238"/>
        <scheme val="minor"/>
      </rPr>
      <t>ręczniki kuchenne A2</t>
    </r>
    <r>
      <rPr>
        <sz val="11"/>
        <color indexed="8"/>
        <rFont val="Calibri"/>
        <family val="2"/>
        <charset val="238"/>
        <scheme val="minor"/>
      </rPr>
      <t xml:space="preserve"> dwuwarstwowe, ilość listków min. 50. Gramatura papieru [g/m²]: 21,5 g/m²</t>
    </r>
  </si>
  <si>
    <r>
      <rPr>
        <b/>
        <sz val="11"/>
        <color theme="1"/>
        <rFont val="Calibri"/>
        <family val="2"/>
        <charset val="238"/>
        <scheme val="minor"/>
      </rPr>
      <t>ręcznik papierowy Z-Z A'20 zielony.</t>
    </r>
    <r>
      <rPr>
        <sz val="11"/>
        <color theme="1"/>
        <rFont val="Calibri"/>
        <family val="2"/>
        <charset val="238"/>
        <scheme val="minor"/>
      </rPr>
      <t xml:space="preserve">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Gramatura: 35 g/m
Rozmiar listka po rozłożeniu: 25cm x 23cm
Rozmiar listka przed rozłożeniem: 12,5cm x 23cm</t>
    </r>
  </si>
  <si>
    <r>
      <rPr>
        <b/>
        <sz val="11"/>
        <color theme="1"/>
        <rFont val="Calibri"/>
        <family val="2"/>
        <charset val="238"/>
        <scheme val="minor"/>
      </rPr>
      <t>rękawice gumowe gospodarcze.</t>
    </r>
    <r>
      <rPr>
        <sz val="11"/>
        <color theme="1"/>
        <rFont val="Calibri"/>
        <family val="2"/>
        <charset val="238"/>
        <scheme val="minor"/>
      </rPr>
      <t xml:space="preserve">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r>
  </si>
  <si>
    <r>
      <rPr>
        <b/>
        <sz val="11"/>
        <rFont val="Calibri"/>
        <family val="2"/>
        <charset val="238"/>
        <scheme val="minor"/>
      </rPr>
      <t>rękawice wampirki</t>
    </r>
    <r>
      <rPr>
        <sz val="11"/>
        <rFont val="Calibri"/>
        <family val="2"/>
        <charset val="238"/>
        <scheme val="minor"/>
      </rPr>
      <t xml:space="preserve">. Rękawice robocze typu WAMPIRKI to klasyczne rękawice BHP. Dedykowane są do wszelkich prac roboczych na budowie, szeroko pojmowanym przemyśle, rolnictwie czy spedycji. Chronią przed zabrudzeniem, otarciem naskórka i minimalnymi urazami. Wykonane zostały z przędzy bawełnianej, a w części chwytnej powleczone gumą lateksową. Produkt cechuje się wysoką i precyzyjną chwytnością. Umożliwia kontrolowanie ruchów oraz gwarantuje dłoniom przewiewność. Elastyczny ściągacz sprzyja łatwemu zakładaniu i zdejmowaniu. </t>
    </r>
  </si>
  <si>
    <r>
      <rPr>
        <b/>
        <sz val="11"/>
        <color theme="1"/>
        <rFont val="Calibri"/>
        <family val="2"/>
        <charset val="238"/>
        <scheme val="minor"/>
      </rPr>
      <t xml:space="preserve">ścierka uniwersalna super mikrofibra 40/40  </t>
    </r>
    <r>
      <rPr>
        <sz val="11"/>
        <color theme="1"/>
        <rFont val="Calibri"/>
        <family val="2"/>
        <charset val="238"/>
        <scheme val="minor"/>
      </rPr>
      <t>Niezwykle chłonna, do zastosowań uniwersalnych ściereczka z mikrofibry, usuwa brud, tłuszcz i kurz znacznie efektywniej, niż tradycyjne ścierki. 
gramatura 300 g.
wymiary : 40 x 40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</si>
  <si>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11"/>
        <rFont val="Calibri"/>
        <family val="2"/>
        <charset val="238"/>
        <scheme val="minor"/>
      </rPr>
      <t xml:space="preserve">ścierka do podłogi szara 70x80. </t>
    </r>
    <r>
      <rPr>
        <sz val="11"/>
        <rFont val="Calibri"/>
        <family val="2"/>
        <charset val="238"/>
        <scheme val="minor"/>
      </rPr>
      <t xml:space="preserve"> Bardzo wytrzymała i gruba ścierka przeznaczona przede wszystkim do mycia podłogi. Dzięki specjalnej strukturze włókien jest bardzo chłonna. Spore rozmiary sprawiają, że idealnie nadaje się do czyszczenia dużych powierzchni.</t>
    </r>
  </si>
  <si>
    <r>
      <rPr>
        <b/>
        <sz val="11"/>
        <rFont val="Calibri"/>
        <family val="2"/>
        <charset val="238"/>
        <scheme val="minor"/>
      </rPr>
      <t xml:space="preserve">wc żel 700ml </t>
    </r>
    <r>
      <rPr>
        <sz val="11"/>
        <rFont val="Calibri"/>
        <family val="2"/>
        <charset val="238"/>
        <scheme val="minor"/>
      </rPr>
      <t>przeznaczony do mycia muszli ustępowych, umywalek, pisuarów i innych ceramicznych urządzeń sanitarnych. Dzięki właściwościom bakteriobójczym oraz grzybobójczym pozostawia czystą i odkażoną powierzchnię</t>
    </r>
  </si>
  <si>
    <r>
      <rPr>
        <b/>
        <sz val="11"/>
        <rFont val="Calibri"/>
        <family val="2"/>
        <charset val="238"/>
        <scheme val="minor"/>
      </rPr>
      <t>worki na śmieci 35l A'15</t>
    </r>
    <r>
      <rPr>
        <sz val="11"/>
        <rFont val="Calibri"/>
        <family val="2"/>
        <charset val="238"/>
        <scheme val="minor"/>
      </rPr>
      <t xml:space="preserve"> Bardzo mocne i wytrzymałe, podwyższona wytrzymałość SUPER MOCNE !
Wykonane z foli LDPE 
Przyjazne dla środowiska </t>
    </r>
  </si>
  <si>
    <r>
      <rPr>
        <b/>
        <sz val="11"/>
        <rFont val="Calibri"/>
        <family val="2"/>
        <charset val="238"/>
        <scheme val="minor"/>
      </rPr>
      <t>worki na śmieci 60l</t>
    </r>
    <r>
      <rPr>
        <sz val="11"/>
        <rFont val="Calibri"/>
        <family val="2"/>
        <charset val="238"/>
        <scheme val="minor"/>
      </rPr>
      <t xml:space="preserve"> A'10 wykonane z folii LDPE w kolorze czarnym. Wymiary (ok.  75X58CM)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</si>
  <si>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r>
      <rPr>
        <b/>
        <sz val="11"/>
        <color theme="1"/>
        <rFont val="Calibri"/>
        <family val="2"/>
        <charset val="238"/>
        <scheme val="minor"/>
      </rPr>
      <t>worki śmieciowe  120l A'10</t>
    </r>
    <r>
      <rPr>
        <sz val="11"/>
        <color theme="1"/>
        <rFont val="Calibri"/>
        <family val="2"/>
        <charset val="238"/>
        <scheme val="minor"/>
      </rPr>
      <t xml:space="preserve">  -  Wykonane z folii LDPE  przez co, są bardziej odporne na rozerwanie. Zwiększona wytrzymałość dna worka poprzez zastosowanie prostego zgrzewu. Nieprzeźroczyste. Surowiec do produkcji w 100% pochodzi z recyklingu. Służą do pakowania odpadów sanitarnych i śmieci. </t>
    </r>
  </si>
  <si>
    <r>
      <rPr>
        <b/>
        <sz val="11"/>
        <rFont val="Calibri"/>
        <family val="2"/>
        <charset val="238"/>
        <scheme val="minor"/>
      </rPr>
      <t>odplamiacz - wybielacz 1</t>
    </r>
    <r>
      <rPr>
        <sz val="11"/>
        <rFont val="Calibri"/>
        <family val="2"/>
        <charset val="238"/>
        <scheme val="minor"/>
      </rPr>
      <t xml:space="preserve">l. Typu vanish lub równoważny, działa na wszystkie rodzaje plam, zarówno te, które są łatwo widoczne, jak i te, których nie zauważysz przed praniem - nawet te najbardziej tłuste.
Pojemność 1 </t>
    </r>
  </si>
  <si>
    <r>
      <rPr>
        <b/>
        <sz val="11"/>
        <rFont val="Calibri"/>
        <family val="2"/>
        <charset val="238"/>
        <scheme val="minor"/>
      </rPr>
      <t xml:space="preserve">zmiotka + szufelka z gumą. </t>
    </r>
    <r>
      <rPr>
        <sz val="11"/>
        <rFont val="Calibri"/>
        <family val="2"/>
        <charset val="238"/>
        <scheme val="minor"/>
      </rPr>
      <t>SPECYFIKACJA PRODUKTU: długość szufelki z uchwytem - 32 cm, szerokość szufelki - 22 cm, długość szczotki - 27 cm, długość włosia szczotki - 5 cm, waga kompletu: 130 g</t>
    </r>
  </si>
  <si>
    <r>
      <rPr>
        <b/>
        <sz val="11"/>
        <rFont val="Calibri"/>
        <family val="2"/>
        <charset val="238"/>
        <scheme val="minor"/>
      </rPr>
      <t>pasta do podłogi 440g.</t>
    </r>
    <r>
      <rPr>
        <sz val="11"/>
        <rFont val="Calibri"/>
        <family val="2"/>
        <charset val="238"/>
        <scheme val="minor"/>
      </rPr>
      <t xml:space="preserve"> Pasta płynna do podłóg bezbarwna jest tradycyjnym bardzo dobrze sprawdzonym środkiem do pielęgnacji podłóg
drewnianych, terakoty i lastriko. Zniszczonym podłogom przywraca połysk oraz nadaje warstwę ochronną przed nadmiernym zabrudzeniem</t>
    </r>
  </si>
  <si>
    <r>
      <rPr>
        <b/>
        <sz val="11"/>
        <rFont val="Calibri"/>
        <family val="2"/>
        <charset val="238"/>
        <scheme val="minor"/>
      </rPr>
      <t>gąbki do zmywania 10szt</t>
    </r>
    <r>
      <rPr>
        <sz val="11"/>
        <rFont val="Calibri"/>
        <family val="2"/>
        <charset val="238"/>
        <scheme val="minor"/>
      </rPr>
      <t xml:space="preserve"> Dwuwarstwowe: miękka gąbka do zmywania i szorstka gruba fibra do szorowania.
- Produkt wykonany z bardzo wytrzymałej pianki zgrzanej z grubą fibrą
- Zgrzanie obydwu części znacznie zwiększa wytrzymałość.
- Wielokrotnego użytku.
 2.Rozmiar:
1 zmywak: szerokość 5cm, długość 8cm, grubość 2,5cm, </t>
    </r>
  </si>
  <si>
    <r>
      <rPr>
        <b/>
        <sz val="11"/>
        <rFont val="Calibri"/>
        <family val="2"/>
        <charset val="238"/>
        <scheme val="minor"/>
      </rPr>
      <t>Kij Lakierowany</t>
    </r>
    <r>
      <rPr>
        <sz val="11"/>
        <rFont val="Calibri"/>
        <family val="2"/>
        <charset val="238"/>
        <scheme val="minor"/>
      </rPr>
      <t xml:space="preserve"> z gwintem wkręcany 130cm  Drążek metalowy, powlekany warstwą lakierowaną.
Mocny, wkręcany gwint. </t>
    </r>
  </si>
  <si>
    <r>
      <rPr>
        <b/>
        <sz val="11"/>
        <color indexed="8"/>
        <rFont val="Calibri"/>
        <family val="2"/>
        <charset val="238"/>
        <scheme val="minor"/>
      </rPr>
      <t>kostka do wc z zawieszką</t>
    </r>
    <r>
      <rPr>
        <sz val="11"/>
        <color indexed="8"/>
        <rFont val="Calibri"/>
        <family val="2"/>
        <charset val="238"/>
        <scheme val="minor"/>
      </rPr>
      <t>. Kostka do WC zapobiega osadzaniu się kamienia w muszli klozetowej i daje przyjemny zapach. Masa 40 g.</t>
    </r>
  </si>
  <si>
    <r>
      <rPr>
        <b/>
        <sz val="11"/>
        <color theme="1"/>
        <rFont val="Calibri"/>
        <family val="2"/>
        <charset val="238"/>
        <scheme val="minor"/>
      </rPr>
      <t xml:space="preserve">udrażniacz  do rur  </t>
    </r>
    <r>
      <rPr>
        <sz val="11"/>
        <color theme="1"/>
        <rFont val="Calibri"/>
        <family val="2"/>
        <charset val="238"/>
        <scheme val="minor"/>
      </rPr>
      <t xml:space="preserve"> 500 G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</si>
  <si>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1"/>
        <rFont val="Calibri"/>
        <family val="2"/>
        <charset val="238"/>
        <scheme val="minor"/>
      </rPr>
      <t>spray do zatłuszczonych powierzchni</t>
    </r>
    <r>
      <rPr>
        <sz val="11"/>
        <rFont val="Calibri"/>
        <family val="2"/>
        <charset val="238"/>
        <scheme val="minor"/>
      </rPr>
      <t xml:space="preserve"> 750ml typu ludwik lub równowazny.  Składniki &lt;5% niejonowe środki powierzchniowo czynne, &lt;5% anionowe środki powierzchniowo czynne, &lt;5% EDTA i jego sole, konserwant (Tris [N-Hydroksypropyl] Hexahydrotriazine), kompozycja zapachowa (Limonene, Linalool)</t>
    </r>
  </si>
  <si>
    <r>
      <rPr>
        <b/>
        <sz val="11"/>
        <rFont val="Calibri"/>
        <family val="2"/>
        <charset val="238"/>
        <scheme val="minor"/>
      </rPr>
      <t>szczotka w oprawie drewnianej do zamiatani</t>
    </r>
    <r>
      <rPr>
        <sz val="11"/>
        <rFont val="Calibri"/>
        <family val="2"/>
        <charset val="238"/>
        <scheme val="minor"/>
      </rPr>
      <t xml:space="preserve">a długość oprawy drewnianej: 40 cm, oprawa drewniana lakierowana, włókno PET, gwint w drewnie 22  mm standardowy, kij 120cm </t>
    </r>
  </si>
  <si>
    <r>
      <rPr>
        <b/>
        <sz val="11"/>
        <rFont val="Calibri"/>
        <family val="2"/>
        <charset val="238"/>
        <scheme val="minor"/>
      </rPr>
      <t>odświeżacz w sprayu</t>
    </r>
    <r>
      <rPr>
        <sz val="11"/>
        <rFont val="Calibri"/>
        <family val="2"/>
        <charset val="238"/>
        <scheme val="minor"/>
      </rPr>
      <t xml:space="preserve"> (aerozolu), 340 ml spray / zapach cytrynowy,  który zapewnia długotrwałe odświeżenie powietrza w różnych pomieszczeniach (tj. toalety, kuchnie, pokoje, biura, itp.). Działa skutecznie i bardzo długo. Świeży zapach wpływa na komfort przebywania w pomieszczeniach. </t>
    </r>
  </si>
  <si>
    <r>
      <rPr>
        <b/>
        <sz val="11"/>
        <rFont val="Calibri"/>
        <family val="2"/>
        <charset val="238"/>
        <scheme val="minor"/>
      </rPr>
      <t>środek do pielęgnacji mebli</t>
    </r>
    <r>
      <rPr>
        <sz val="11"/>
        <rFont val="Calibri"/>
        <family val="2"/>
        <charset val="238"/>
        <scheme val="minor"/>
      </rPr>
      <t xml:space="preserve"> typu Pronto. Emulsja z woskiem pszczelim odżywia, chroni i zabezpiecza naturalne piękno drewna nadając mu głęboki połysk.
lepsza ochrona
zawiera wosk pszczeli
odżywia, chroni. Składniki
&lt;5% węglowodory alifatyczne
&lt;5% niejonowe środki powierzchniowo czynne
kompozycja zapachowa
Limonene
Linalool
Butylphenyl methylpropional
Quaternium-15
2-bromo-2-nitropropane-1,3-diol
Poj. 250 ml</t>
    </r>
  </si>
  <si>
    <r>
      <rPr>
        <b/>
        <sz val="11"/>
        <color indexed="8"/>
        <rFont val="Calibri"/>
        <family val="2"/>
        <charset val="238"/>
        <scheme val="minor"/>
      </rPr>
      <t>wc szczotka z pojemnikiem.</t>
    </r>
    <r>
      <rPr>
        <sz val="11"/>
        <color indexed="8"/>
        <rFont val="Calibri"/>
        <family val="2"/>
        <charset val="238"/>
        <scheme val="minor"/>
      </rPr>
      <t xml:space="preserve"> Szczotka do czyszczenia toalet z poręcznym uchwytem wykonana z tworzywa sztucznego. Pozwala utrzymać toaletę w czystości na co dzień.
 Szczotka do czyszczenia toalet
 Kolor: biały</t>
    </r>
  </si>
  <si>
    <r>
      <rPr>
        <b/>
        <sz val="11"/>
        <rFont val="Calibri"/>
        <family val="2"/>
        <charset val="238"/>
        <scheme val="minor"/>
      </rPr>
      <t>Zmywaki ścierne</t>
    </r>
    <r>
      <rPr>
        <sz val="11"/>
        <rFont val="Calibri"/>
        <family val="2"/>
        <charset val="238"/>
        <scheme val="minor"/>
      </rPr>
      <t>; do szorowania i odtłuszczania naczyń emaliowanych, grilla, piekarników. Rozmiar: 15x10 Opakowanie: 10 szt</t>
    </r>
  </si>
  <si>
    <r>
      <rPr>
        <b/>
        <sz val="11"/>
        <rFont val="Calibri"/>
        <family val="2"/>
        <charset val="238"/>
        <scheme val="minor"/>
      </rPr>
      <t>ścierka uniwersalna A'10</t>
    </r>
    <r>
      <rPr>
        <sz val="11"/>
        <rFont val="Calibri"/>
        <family val="2"/>
        <charset val="238"/>
        <scheme val="minor"/>
      </rPr>
      <t>. Miękkie uniwersalne ściereczki. Znakomicie wchłaniają wodę i brud. Są delikatne i miłe w dotyku, dlatego powodują, że sprzątanie staje się bardzo przyjemne. Idealne do wszelkich prac domowych. Do użycia na sucho i na mokro.Można je prać w temperaturze do 60°. Skład: 100% wiskoza.</t>
    </r>
  </si>
  <si>
    <r>
      <rPr>
        <b/>
        <sz val="11"/>
        <rFont val="Calibri"/>
        <family val="2"/>
        <charset val="238"/>
        <scheme val="minor"/>
      </rPr>
      <t xml:space="preserve">Płyn do łazienki kamień i rdza </t>
    </r>
    <r>
      <rPr>
        <sz val="11"/>
        <color theme="1"/>
        <rFont val="Calibri"/>
        <family val="2"/>
        <charset val="238"/>
        <scheme val="minor"/>
      </rPr>
      <t xml:space="preserve"> 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</si>
  <si>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r>
      <rPr>
        <b/>
        <sz val="11"/>
        <color indexed="8"/>
        <rFont val="Calibri"/>
        <family val="2"/>
        <charset val="238"/>
        <scheme val="minor"/>
      </rPr>
      <t>kosz na ściecie 30l</t>
    </r>
    <r>
      <rPr>
        <sz val="11"/>
        <color indexed="8"/>
        <rFont val="Calibri"/>
        <family val="2"/>
        <charset val="238"/>
        <scheme val="minor"/>
      </rPr>
      <t xml:space="preserve"> Wykonany z wysokiej jakości tworzywa sztucznego. Zbiornik jest otwierany ręcznie przy pomocy obrotowej pokrywy. Jej konstrukcja pozostawia zawartość kosza stale zamkniętą i niewidoczną</t>
    </r>
  </si>
  <si>
    <r>
      <rPr>
        <b/>
        <sz val="11"/>
        <rFont val="Calibri"/>
        <family val="2"/>
        <charset val="238"/>
        <scheme val="minor"/>
      </rPr>
      <t>gąbka magiczna A/2</t>
    </r>
    <r>
      <rPr>
        <sz val="11"/>
        <color theme="1"/>
        <rFont val="Calibri"/>
        <family val="2"/>
        <charset val="238"/>
        <scheme val="minor"/>
      </rPr>
      <t xml:space="preserve"> Gąbka Magiczna usuwa uporczywe plamy, ślady flamastrów i kredek. Bardzo dobrze brud i zacieki.Zaawansowany technologicznie produkt, którego specjalna sktruktura pozwala skutecznie usuwać trudne zabrudzenia tylko przy pomocy wody. Przeznaczony do czyszczenia ścian, drzwi, podłóg, ceramiki łazienkowej, fug i kafelków. </t>
    </r>
  </si>
  <si>
    <r>
      <rPr>
        <b/>
        <sz val="11"/>
        <rFont val="Calibri"/>
        <family val="2"/>
        <charset val="238"/>
        <scheme val="minor"/>
      </rPr>
      <t>miotła ulicówka</t>
    </r>
    <r>
      <rPr>
        <sz val="11"/>
        <rFont val="Calibri"/>
        <family val="2"/>
        <charset val="238"/>
        <scheme val="minor"/>
      </rPr>
      <t xml:space="preserve"> Solidna szeroka szczotka przeznaczona do prac porządkowych prowadzonych na ulicach, placach i innych dużych powierzchniach. Miotła służy do zamiatania podłoży betonowych, papowych i innych. Znakomicie radzi sobie zarówno z dużymi zanieczyszczeniami, jak i drobnymi, takimi jak pyłki czy sierść zwierząt.Stosuje się ją także przed układaniem warstw z pap i warstw gruntujących, gdyż przy ich układaniu podłoże powinno być pozbawione kurzu, drobin i okruchów. Narzędzie występuje w zestawie z drewnianym trzonkiem. Głowica zaś, w której umieszczony jest kij, wykonana została z metalu, co zapewnia produktowi dłuższą żywotność i większą trwałość.
Włosie, które wykonane jest z tworzywa sztucznego, odznacza się twardością i odpowiednią długością. Występuje w kolorze czerwonym.
Parametry produktu:
- szerokość: 60 cm
- długość: 133 cm</t>
    </r>
  </si>
  <si>
    <r>
      <rPr>
        <b/>
        <sz val="11"/>
        <color indexed="8"/>
        <rFont val="Calibri"/>
        <family val="2"/>
        <charset val="238"/>
        <scheme val="minor"/>
      </rPr>
      <t>druciak metalowy spiralny 15g</t>
    </r>
    <r>
      <rPr>
        <sz val="11"/>
        <color indexed="8"/>
        <rFont val="Calibri"/>
        <family val="2"/>
        <charset val="238"/>
        <scheme val="minor"/>
      </rPr>
      <t xml:space="preserve"> Druciak spiralny stalowy przeznaczony jest do mycia silnie zabrudzonych powierzchni. Produkt wykonany ze stali nierdzewnej.</t>
    </r>
  </si>
  <si>
    <t>worki do odkurzacza Zelmer Oddyssey Typ 45.0.PO5ST</t>
  </si>
  <si>
    <t>worki do odkurzacza elekrolux s-bag classic e200 sm</t>
  </si>
  <si>
    <r>
      <rPr>
        <b/>
        <sz val="11"/>
        <color theme="1"/>
        <rFont val="Calibri"/>
        <family val="2"/>
        <charset val="238"/>
        <scheme val="minor"/>
      </rPr>
      <t>Jednorazowe rękawice wykonane</t>
    </r>
    <r>
      <rPr>
        <sz val="11"/>
        <color theme="1"/>
        <rFont val="Calibri"/>
        <family val="2"/>
        <charset val="238"/>
        <scheme val="minor"/>
      </rPr>
      <t xml:space="preserve"> są z naturalnego lateksu kauczukowego. W czasie produkcji usunięto puder, który może wpływać na produkty. Dzięki anatomicznej formie łatwo dopasowują się do kształtu dłoni, zapewniając dobrą chwytność (teksturowane końcówki palców) i precyzję dotykową. Rękawiczki lateksowe polecane do laboratoriów, instytutów badawczych, przemysłu, firm sprzątających oraz przemysłu spożywczego - posiadają dopuszczenie do kontaktu z żywnością. Kolorystyka biała, a rozmiary od S do XL</t>
    </r>
  </si>
  <si>
    <r>
      <rPr>
        <b/>
        <sz val="11"/>
        <rFont val="Calibri"/>
        <family val="2"/>
        <charset val="238"/>
        <scheme val="minor"/>
      </rPr>
      <t>ścierka do podłogi</t>
    </r>
    <r>
      <rPr>
        <sz val="11"/>
        <rFont val="Calibri"/>
        <family val="2"/>
        <charset val="238"/>
        <scheme val="minor"/>
      </rPr>
      <t xml:space="preserve"> wytrzymała - mikrofibra 60x50cm Anna Zaradna. Produkt przeznaczony do mycia i polerowania nie dużych powierzchni</t>
    </r>
  </si>
  <si>
    <t xml:space="preserve">wiadro z wyciskaczem Vileda 10l Supermocio torsion power. </t>
  </si>
  <si>
    <t>worki do odkurzacza  typ IZ-R5 Rowenta</t>
  </si>
  <si>
    <t>worki do odkurzacza  elekrolux typ LUC1 model ZI</t>
  </si>
  <si>
    <r>
      <rPr>
        <b/>
        <sz val="11"/>
        <color indexed="8"/>
        <rFont val="Calibri"/>
        <family val="2"/>
        <charset val="238"/>
        <scheme val="minor"/>
      </rPr>
      <t xml:space="preserve">płyn do szyb 0,75l z alkoholem  Clin Windows &amp; Glass HenkelŚrodek przeznaczony </t>
    </r>
    <r>
      <rPr>
        <sz val="11"/>
        <color indexed="8"/>
        <rFont val="Calibri"/>
        <family val="2"/>
        <charset val="238"/>
        <scheme val="minor"/>
      </rPr>
      <t xml:space="preserve"> do mycia okien. Może być stosowany także do wszwelkich powierzchni, np. luster, mebli kuchennych i łazienkowych, parapetów, drzwi, powierzchni ceramicznych i z tworzyw sztucznych.</t>
    </r>
  </si>
  <si>
    <t xml:space="preserve">Nazwa jednostki: Szkoła Podstawowa nr 4 ul. Wyspiańskiego 10; 39-400 Tarnobrzeg </t>
  </si>
  <si>
    <r>
      <rPr>
        <b/>
        <sz val="11"/>
        <color theme="1"/>
        <rFont val="Calibri"/>
        <family val="2"/>
        <charset val="238"/>
        <scheme val="minor"/>
      </rPr>
      <t xml:space="preserve">Zagęszczony płyn czyszcząco-dezenfekujący </t>
    </r>
    <r>
      <rPr>
        <sz val="11"/>
        <color theme="1"/>
        <rFont val="Calibri"/>
        <family val="2"/>
        <charset val="238"/>
        <scheme val="minor"/>
      </rPr>
      <t>o różnorodnym zastosowaniu. Dezynfekuje, czyści, wybiela. Zabija wszelkie zarazki (bakterie, wirusy i grzyby)Płyn do mycia toalet poj. 5 l. zawierający składniki, które podlegają wymaganiom rozporządzenia WE: niejonowe środki powierzchniowo czynne kationowe środki powierzchniowo czynne mydło kompozycja zapachowa. typu DOMESTOS</t>
    </r>
  </si>
  <si>
    <r>
      <rPr>
        <b/>
        <sz val="11"/>
        <rFont val="Calibri"/>
        <family val="2"/>
        <charset val="238"/>
        <scheme val="minor"/>
      </rPr>
      <t>płyn do szyb 5l .</t>
    </r>
    <r>
      <rPr>
        <sz val="11"/>
        <rFont val="Calibri"/>
        <family val="2"/>
        <charset val="238"/>
        <scheme val="minor"/>
      </rPr>
      <t xml:space="preserve"> Środek przeznaczony do mycia wszelkich powierzchni gładkich: szyb i ram okiennych, szyb samochodowych, luster, ekranów telewizorów, umywalek, powierzchni z tworzywa itp. Usuwa tłuszcz, brud, kurz. Pozostawia świeży zapach.</t>
    </r>
  </si>
  <si>
    <r>
      <rPr>
        <b/>
        <sz val="11"/>
        <rFont val="Calibri"/>
        <family val="2"/>
        <charset val="238"/>
        <scheme val="minor"/>
      </rPr>
      <t>płyn do szyb 1l pompka.</t>
    </r>
    <r>
      <rPr>
        <sz val="11"/>
        <rFont val="Calibri"/>
        <family val="2"/>
        <charset val="238"/>
        <scheme val="minor"/>
      </rPr>
      <t xml:space="preserve"> Środek przeznaczony do mycia wszelkich powierzchni gładkich: szyb i ram okiennych, szyb samochodowych, luster, ekranów telewizorów, umywalek, powierzchni z tworzywa itp. Usuwa tłuszcz, brud, kurz. Pozostawia świeży zapach.</t>
    </r>
  </si>
  <si>
    <r>
      <rPr>
        <b/>
        <sz val="11"/>
        <rFont val="Calibri"/>
        <family val="2"/>
        <charset val="238"/>
        <scheme val="minor"/>
      </rPr>
      <t>ścierka do podłogi biała 90x60.</t>
    </r>
    <r>
      <rPr>
        <sz val="11"/>
        <rFont val="Calibri"/>
        <family val="2"/>
        <charset val="238"/>
        <scheme val="minor"/>
      </rPr>
      <t xml:space="preserve"> Ścierka podłogowa biała, duża, idealna do zbierania kurzu, mycia i polerowania, przydatna w każdej łazience i kuchni, bardzo wytrzymała, można ich używać na sucho jak i na mokro, wykonana z bawełny</t>
    </r>
  </si>
  <si>
    <r>
      <rPr>
        <b/>
        <sz val="11"/>
        <rFont val="Calibri"/>
        <family val="2"/>
        <charset val="238"/>
        <scheme val="minor"/>
      </rPr>
      <t>ścierka domowa A'5</t>
    </r>
    <r>
      <rPr>
        <sz val="11"/>
        <rFont val="Calibri"/>
        <family val="2"/>
        <charset val="238"/>
        <scheme val="minor"/>
      </rPr>
      <t>.  Idealne do wycierania kurzu i polerowania. Wyjątkowo trwałe, chłonne i przyjemne w dotyku. Można ich używać na sucho i mokro. Zastosowanie: do czyszczenia i polerowania mebli, stołów i blatów kuchennych, sprzętu komputerowego i RTV, wnętrza samochodu, oraz do wycierania naczyń kuchennych, armatury łazienkowej, umywalek, zlewozmywaków, kuchenek, glazury itp. Rozmiar: ścierka: 32 x 38 cm. Gramatura 80g/m2</t>
    </r>
  </si>
  <si>
    <r>
      <rPr>
        <b/>
        <sz val="11"/>
        <rFont val="Calibri"/>
        <family val="2"/>
        <charset val="238"/>
        <scheme val="minor"/>
      </rPr>
      <t xml:space="preserve">Gąbka szkolna </t>
    </r>
    <r>
      <rPr>
        <sz val="11"/>
        <rFont val="Calibri"/>
        <family val="2"/>
        <charset val="238"/>
        <scheme val="minor"/>
      </rPr>
      <t>do ścierania kredy z tablicy. Wymiary:
22x11x7 cm</t>
    </r>
  </si>
  <si>
    <r>
      <rPr>
        <b/>
        <sz val="11"/>
        <rFont val="Calibri"/>
        <family val="2"/>
        <charset val="238"/>
        <scheme val="minor"/>
      </rPr>
      <t xml:space="preserve">proszek do prania 5 kg </t>
    </r>
    <r>
      <rPr>
        <sz val="11"/>
        <rFont val="Calibri"/>
        <family val="2"/>
        <charset val="238"/>
        <scheme val="minor"/>
      </rPr>
      <t xml:space="preserve">uniwersal zapewnia efektywne i wydajne pranie każdego rodzaju tkanin. Zawiera składniki chroniące przed osadzaniem się kamienia a także związki wybielające tkaniny na bazie tlenu. Doskonały do każdego rodzaju pralki a także do prania ręcznego. </t>
    </r>
  </si>
  <si>
    <r>
      <t xml:space="preserve">Płyn do łazienki kamień i rdza </t>
    </r>
    <r>
      <rPr>
        <sz val="11"/>
        <rFont val="Calibri"/>
        <family val="2"/>
        <charset val="238"/>
        <scheme val="minor"/>
      </rPr>
      <t>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</si>
  <si>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r>
      <rPr>
        <b/>
        <sz val="11"/>
        <rFont val="Calibri"/>
        <family val="2"/>
        <charset val="238"/>
        <scheme val="minor"/>
      </rPr>
      <t>spray do zatłuszczonych powierzchni 750ml</t>
    </r>
    <r>
      <rPr>
        <sz val="11"/>
        <rFont val="Calibri"/>
        <family val="2"/>
        <charset val="238"/>
        <scheme val="minor"/>
      </rPr>
      <t xml:space="preserve"> typu ludwik lub równowazny.  Składniki &lt;5% niejonowe środki powierzchniowo czynne, &lt;5% anionowe środki powierzchniowo czynne, &lt;5% EDTA i jego sole, konserwant (Tris [N-Hydroksypropyl] Hexahydrotriazine), kompozycja zapachowa (Limonene, Linalool)</t>
    </r>
  </si>
  <si>
    <r>
      <rPr>
        <b/>
        <sz val="11"/>
        <color theme="1"/>
        <rFont val="Calibri"/>
        <family val="2"/>
        <charset val="238"/>
        <scheme val="minor"/>
      </rPr>
      <t>środek do czyszczenia sprzętu komputerowego</t>
    </r>
    <r>
      <rPr>
        <sz val="11"/>
        <color theme="1"/>
        <rFont val="Calibri"/>
        <family val="2"/>
        <charset val="238"/>
        <scheme val="minor"/>
      </rPr>
      <t xml:space="preserve"> Skutecznie czyści powierzchnie szklane, filtry monitorowe, monitory komputerowe, ekrany komputerów przenośnych, szyby skanerów, ekrany notesów PDA i inne szklane powierzchnie Preparat nie zawiera alkoholu, Nie pozostawia smug Posiada właściwości antystatyczne, które zapobiegają gromadzeniu się kurzu, maksymalnie poprawiając wyrazistość obrazu Pojemność: 250 ml</t>
    </r>
  </si>
  <si>
    <r>
      <rPr>
        <b/>
        <sz val="11"/>
        <rFont val="Calibri"/>
        <family val="2"/>
        <charset val="238"/>
        <scheme val="minor"/>
      </rPr>
      <t>Płyn do mycia białych tablic.</t>
    </r>
    <r>
      <rPr>
        <sz val="11"/>
        <rFont val="Calibri"/>
        <family val="2"/>
        <charset val="238"/>
        <scheme val="minor"/>
      </rPr>
      <t xml:space="preserve"> Płyn polecany jest do regularnego czyszczenia tablic białych suchościeralnych. Skutecznie usuwa zabrudzenia, konserwuje i zabezpiecza powierzchnie tablicy. Pojemność: 250 ml
Skład: zgodnie z rozporzadzeniem o detergentach 648/2004/WE: fosforany (&lt;5%), niejonowe środki powierzchniowo czynne (&lt; 5%), kompozycje zapachowe (d-limonene).</t>
    </r>
  </si>
  <si>
    <r>
      <rPr>
        <b/>
        <sz val="11"/>
        <color indexed="8"/>
        <rFont val="Calibri"/>
        <family val="2"/>
        <charset val="238"/>
        <scheme val="minor"/>
      </rPr>
      <t>mydło w płynie 5l</t>
    </r>
    <r>
      <rPr>
        <sz val="11"/>
        <color indexed="8"/>
        <rFont val="Calibri"/>
        <family val="2"/>
        <charset val="238"/>
        <scheme val="minor"/>
      </rPr>
      <t>. mydło w płynie posiadające znakomite właściwości antybakteryjne. Doskonale myje i pielęgnuje skórę rąk i całego ciała.  Zawiera betainę, glicerynę oraz lanolinę.
 -posiada naturalne pH
-przebadane dermatologicznie</t>
    </r>
  </si>
  <si>
    <r>
      <rPr>
        <b/>
        <sz val="11"/>
        <color theme="1"/>
        <rFont val="Calibri"/>
        <family val="2"/>
        <charset val="238"/>
        <scheme val="minor"/>
      </rPr>
      <t>rękawice lateksowe A'100.</t>
    </r>
    <r>
      <rPr>
        <sz val="11"/>
        <color theme="1"/>
        <rFont val="Calibri"/>
        <family val="2"/>
        <charset val="238"/>
        <scheme val="minor"/>
      </rPr>
      <t xml:space="preserve">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</si>
  <si>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t>Worki do odkurzacza Si01 A'5</t>
  </si>
  <si>
    <r>
      <rPr>
        <b/>
        <sz val="11"/>
        <color theme="1"/>
        <rFont val="Calibri"/>
        <family val="2"/>
        <charset val="238"/>
        <scheme val="minor"/>
      </rPr>
      <t xml:space="preserve">ręcznik papierowy Z-Z A'20 </t>
    </r>
    <r>
      <rPr>
        <sz val="11"/>
        <color theme="1"/>
        <rFont val="Calibri"/>
        <family val="2"/>
        <charset val="238"/>
        <scheme val="minor"/>
      </rPr>
      <t>zielony.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Gramatura: 35 g/m
Rozmiar listka po rozłożeniu: 25cm x 23cm
Rozmiar listka przed rozłożeniem: 12,5cm x 23cm</t>
    </r>
  </si>
  <si>
    <r>
      <rPr>
        <b/>
        <sz val="11"/>
        <color theme="1"/>
        <rFont val="Calibri"/>
        <family val="2"/>
        <charset val="238"/>
        <scheme val="minor"/>
      </rPr>
      <t>druciak metalowy A'3</t>
    </r>
    <r>
      <rPr>
        <sz val="11"/>
        <color theme="1"/>
        <rFont val="Calibri"/>
        <family val="2"/>
        <charset val="238"/>
        <scheme val="minor"/>
      </rPr>
      <t xml:space="preserve"> Idealny do czyszczenia mocno zabrudzonych garnków, patelni wykonanych z aluminium, stali, emaliowanej oraz ognioodpornego szkła. Nie rani dłoni i nie rysuje powierzchni.  Druciak zbudowany jest ze zwiniętej spiralki charakteryzującej się giętkością i sprężystością. </t>
    </r>
  </si>
  <si>
    <t>Worki spozywcze HDPE 14/26</t>
  </si>
  <si>
    <r>
      <rPr>
        <b/>
        <sz val="11"/>
        <color theme="1"/>
        <rFont val="Calibri"/>
        <family val="2"/>
        <charset val="238"/>
        <scheme val="minor"/>
      </rPr>
      <t xml:space="preserve">worki śmieciowe  120l A'10  </t>
    </r>
    <r>
      <rPr>
        <sz val="11"/>
        <color theme="1"/>
        <rFont val="Calibri"/>
        <family val="2"/>
        <charset val="238"/>
        <scheme val="minor"/>
      </rPr>
      <t xml:space="preserve">-  Wykonane z folii LDPE  przez co, są bardziej odporne na rozerwanie. Zwiększona wytrzymałość dna worka poprzez zastosowanie prostego zgrzewu. Nieprzeźroczyste. Surowiec do produkcji w 100% pochodzi z recyklingu. Służą do pakowania odpadów sanitarnych i śmieci. </t>
    </r>
  </si>
  <si>
    <r>
      <rPr>
        <b/>
        <sz val="11"/>
        <color theme="1"/>
        <rFont val="Calibri"/>
        <family val="2"/>
        <charset val="238"/>
        <scheme val="minor"/>
      </rPr>
      <t xml:space="preserve">worki śmieciowe  160l  - </t>
    </r>
    <r>
      <rPr>
        <sz val="11"/>
        <color theme="1"/>
        <rFont val="Calibri"/>
        <family val="2"/>
        <charset val="238"/>
        <scheme val="minor"/>
      </rPr>
      <t xml:space="preserve"> Worki na śmieci 160 l wykonane z folii LDPE w kolorze czarnym charakteryzują się wytrzymałością i są wystarczające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czy gospodarstwie domowym. 
 </t>
    </r>
  </si>
  <si>
    <r>
      <rPr>
        <b/>
        <sz val="11"/>
        <rFont val="Calibri"/>
        <family val="2"/>
        <charset val="238"/>
        <scheme val="minor"/>
      </rPr>
      <t xml:space="preserve">Odplamiacz do tkanin </t>
    </r>
    <r>
      <rPr>
        <sz val="11"/>
        <rFont val="Calibri"/>
        <family val="2"/>
        <charset val="238"/>
        <scheme val="minor"/>
      </rPr>
      <t>w płynie typu Vanish lub równowazny Pojemność 1l  Działa na wszystkie rodzaje plam, zarówno te, które są łatwo widoczne, jak i te, których nie zauważysz przed praniem - nawet te najbardziej tłuste. skład: 5-15% zwiazki wybielające  na bazie tlenu, niejonowe środki powierzchniowo czynne, 5% anionowych środków powieżchniowo-czynnych, kompozycja zapachowa  Zawiera nadtlenek wodoru, kwas benzenosulfonowy C10-13 alkilowe pochodne sole sosowe i alkohole C12-14 oksyetylenowane</t>
    </r>
  </si>
  <si>
    <r>
      <rPr>
        <b/>
        <sz val="11"/>
        <rFont val="Calibri"/>
        <family val="2"/>
        <charset val="238"/>
        <scheme val="minor"/>
      </rPr>
      <t>proszek do firanek 400g</t>
    </r>
    <r>
      <rPr>
        <sz val="11"/>
        <rFont val="Calibri"/>
        <family val="2"/>
        <charset val="238"/>
        <scheme val="minor"/>
      </rPr>
      <t xml:space="preserve">. typu vanish lub równoważny. Wybiela białe firanki. Skutecznie działa nawet w 30oC. Nie zawiera chloru. Zawiera aktywny tlen. Proszek do prania firanek to specjalistyczny produkt, który pierze i wybiela firanki przy czym jest bezpieczny dla delikatnych włókien, bo nie zawiera chloru. Można go stosować do wielu rodzajów firanek, także tych ze sztucznych włókien. </t>
    </r>
  </si>
  <si>
    <r>
      <rPr>
        <b/>
        <sz val="11"/>
        <color theme="1"/>
        <rFont val="Calibri"/>
        <family val="2"/>
        <charset val="238"/>
        <scheme val="minor"/>
      </rPr>
      <t>szampon do dywanów</t>
    </r>
    <r>
      <rPr>
        <sz val="11"/>
        <color theme="1"/>
        <rFont val="Calibri"/>
        <family val="2"/>
        <charset val="238"/>
        <scheme val="minor"/>
      </rPr>
      <t xml:space="preserve"> do prania ręcznego można stosować do usuwania głębokich zabrudzeń i kurzu na dywanach, wykładzinach i tapicerce. To doskonały produkt do stosowania na dużych powierzchniach, ponieważ skutecznie wydobywa na powierzchnię głęboko wtarte zabrudzenia i pomaga eliminować uporczywe plamy. Gęsty, pieniący się szampon neutralizuje nieprzyjemne zapachy, pozostawiając świeżą woń. Składniki: 5%: związki wybielające na bazie tlenu, anionowe środki powierzchniowo czynne, niejonowe środki powierzchniowo czynne, polikarboksylany, kompozycja zapachowa. Poj. 500ml typu Vanish</t>
    </r>
  </si>
  <si>
    <r>
      <rPr>
        <b/>
        <sz val="11"/>
        <color theme="1"/>
        <rFont val="Calibri"/>
        <family val="2"/>
        <charset val="238"/>
        <scheme val="minor"/>
      </rPr>
      <t>czyściowo</t>
    </r>
    <r>
      <rPr>
        <sz val="11"/>
        <color theme="1"/>
        <rFont val="Calibri"/>
        <family val="2"/>
        <charset val="238"/>
        <scheme val="minor"/>
      </rPr>
      <t xml:space="preserve"> typu katrin dwuwarstwowe 275mmx260m biały. Dwuwarstwowe czyściwo przemysłowe białe. Charakteryzuje się wysokimi wartościami absorpcyjnymi. Sprawdza się przy wycieraniu i czyszczeniu trudno dostępnych miejsc. Stworzony do wycierania detergentów i wody. Przeznaczenie do miejsc o dużym zapotrzebowaniu.</t>
    </r>
  </si>
  <si>
    <r>
      <t xml:space="preserve"> środek nabłyszczający do zmywarek typu REMIX-NO 10 Litrów.</t>
    </r>
    <r>
      <rPr>
        <sz val="11"/>
        <rFont val="Calibri"/>
        <family val="2"/>
        <charset val="238"/>
        <scheme val="minor"/>
      </rPr>
      <t xml:space="preserve"> Środek do płukania naczyń w zmywarkach automatycznych wyposażonych w urządzenie dozujące. Oszczędny w użyciu,  nadaje idealny połysk. Optymalny efekt uzyskuje się w połączeniu z płynem myjącym REMIX-M LUB REMIX-MS. </t>
    </r>
  </si>
  <si>
    <r>
      <t xml:space="preserve">Odkamieniacz do sprzętu AGD i zmywarki 5l. </t>
    </r>
    <r>
      <rPr>
        <sz val="11"/>
        <rFont val="Calibri"/>
        <family val="2"/>
        <charset val="238"/>
        <scheme val="minor"/>
      </rPr>
      <t>preparat do usuwania kamienia ze zmywarek oraz innych urządzeń gastronomicznych
Kwaśny preparat do odkamieniania sprzętu gastronomicznego. Środek do zastosowania profesjonalnego – idealny dla przedszkoli, szkół i gastronomii. Przeznaczony do odkamieniania i mycia urządzeń przemysłu spożywczego wykonanych głównie ze stali kwasoodpornej. Usuwa kamień i inne osady wapienne. Pojemność opakowania: 5 litrów
    Preparat na bazie kwasów
    Bardzo skuteczny i szybki w działaniu
    Środek do usuwania kamienia z powierzchni i urządzeń gastronomicznych
    Polecany do zmywarek i wszelkich maszyn do mycia szkła i naczyń
    Preparat można stosować także do odkamieniania bojlerów, bemarów i podobnych urządzeń jeśli zostały wykonane ze stali nierdzewnej
    Środek tylko do profesjonalnego zastosowania (profesjonalny sprzęt gastronomiczny)
    Gwarantuje szybkie i sprawne pozbycie się niepożądanego nalotu
Płyn spełnia przepisy i wymogi Sanepidu. Posiada kartę charakterystyki.</t>
    </r>
  </si>
  <si>
    <r>
      <rPr>
        <b/>
        <sz val="11"/>
        <rFont val="Calibri"/>
        <family val="2"/>
        <charset val="238"/>
        <scheme val="minor"/>
      </rPr>
      <t>odplamiacz - wybielacz 1</t>
    </r>
    <r>
      <rPr>
        <sz val="11"/>
        <rFont val="Calibri"/>
        <family val="2"/>
        <charset val="238"/>
        <scheme val="minor"/>
      </rPr>
      <t>l.typu ACE Bezpiecznie wybiela i usuwa plamy z tkanin oraz skutecznie czyści powierzchnie.
Zastosowanie:
- do prania ręcznego,- do prania wstępnego w pralce
- do prania zasadniczego w pralce
- na uporczywe plamy
- do czyszczenia podłóg, ścian, wanny, umywalki, toalety, zlewu itp. Skład: &lt;5% związki wybielające na bazie chloru</t>
    </r>
  </si>
  <si>
    <r>
      <rPr>
        <b/>
        <sz val="11"/>
        <rFont val="Calibri"/>
        <family val="2"/>
        <charset val="238"/>
        <scheme val="minor"/>
      </rPr>
      <t>Żel do Wc 1l</t>
    </r>
    <r>
      <rPr>
        <sz val="11"/>
        <rFont val="Calibri"/>
        <family val="2"/>
        <charset val="238"/>
        <scheme val="minor"/>
      </rPr>
      <t xml:space="preserve"> przeznaczony jest do czyszczenia i dezynfekcji urządzeń sanitarnych muszli klozetowych, toalet, pisuarów, bidetów, itp. Produkt skutecznie czyści wszelkie osady organiczne oraz osady z kamienia. Likwiduje bakterie i zarazki. Żel eliminuje nieprzyjemne zapachy i przywraca nieskazitelną czystość w toalecie. Nadaje przyjemną świeżość w całym pomieszczeniu. Żel typu Palemka lub równoważny</t>
    </r>
  </si>
  <si>
    <r>
      <rPr>
        <b/>
        <sz val="11"/>
        <rFont val="Calibri"/>
        <family val="2"/>
        <charset val="238"/>
        <scheme val="minor"/>
      </rPr>
      <t>środek do pielęgnacji mebli</t>
    </r>
    <r>
      <rPr>
        <sz val="11"/>
        <rFont val="Calibri"/>
        <family val="2"/>
        <charset val="238"/>
        <scheme val="minor"/>
      </rPr>
      <t>.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Poj.250 ml</t>
    </r>
  </si>
  <si>
    <t>kostki do wc zawieszka DOMESTOS</t>
  </si>
  <si>
    <r>
      <rPr>
        <b/>
        <sz val="11"/>
        <rFont val="Calibri"/>
        <family val="2"/>
        <charset val="238"/>
        <scheme val="minor"/>
      </rPr>
      <t xml:space="preserve">Płyn uniwersalny do mycia podłóg </t>
    </r>
    <r>
      <rPr>
        <sz val="11"/>
        <rFont val="Calibri"/>
        <family val="2"/>
        <charset val="238"/>
        <scheme val="minor"/>
      </rPr>
      <t>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</si>
  <si>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1"/>
        <rFont val="Calibri"/>
        <family val="2"/>
        <charset val="238"/>
        <scheme val="minor"/>
      </rPr>
      <t xml:space="preserve">Folia aluminiowa 150m  </t>
    </r>
    <r>
      <rPr>
        <sz val="11"/>
        <rFont val="Calibri"/>
        <family val="2"/>
        <charset val="238"/>
        <scheme val="minor"/>
      </rPr>
      <t xml:space="preserve">                                           szerokość: 29cm długość: ok 150m  
doskonała do zastosowań w domu oraz gastronomii sprawdzi się w barach, restauracjach, sklepach oraz przy grillu. idealna do pieczenia, gotowania na parze, duszenia oraz przechowywania żywności dzięki dwustronnej budowie (strona matowa i błyszcząca) może zarówno odpychać jak i zatrzymywać ciepło
żaroodporna, nie pochłania zapachów</t>
    </r>
  </si>
  <si>
    <r>
      <rPr>
        <b/>
        <sz val="11"/>
        <color theme="1"/>
        <rFont val="Calibri"/>
        <family val="2"/>
        <charset val="238"/>
        <scheme val="minor"/>
      </rPr>
      <t xml:space="preserve">Folia spożywcza 30x200     </t>
    </r>
    <r>
      <rPr>
        <sz val="11"/>
        <color theme="1"/>
        <rFont val="Calibri"/>
        <family val="2"/>
        <charset val="238"/>
        <scheme val="minor"/>
      </rPr>
      <t xml:space="preserve">                                    Szerokość folii: 29cm
Długość folii: 150m
utrzymuje świeżość produktów spożywczych na dłużej zapobiega wysychaniu dań
zapewnia niezawodną ochronę artykułów spożywczych przed przenikaniem zapachów.
Dodatkowe cechy: produkt atestowany, nadający się do recyklingu – bezpieczny dla środowiska</t>
    </r>
  </si>
  <si>
    <r>
      <rPr>
        <b/>
        <sz val="11"/>
        <color theme="1"/>
        <rFont val="Calibri"/>
        <family val="2"/>
        <charset val="238"/>
        <scheme val="minor"/>
      </rPr>
      <t>Papier do pieczenia</t>
    </r>
    <r>
      <rPr>
        <sz val="11"/>
        <color theme="1"/>
        <rFont val="Calibri"/>
        <family val="2"/>
        <charset val="238"/>
        <scheme val="minor"/>
      </rPr>
      <t xml:space="preserve"> Dwustronnie powlekany silikonem, co zapobiega przywieraniu spodniej warstwy ciasta oraz kruszeniu się wypieków przy wyjmowaniu z formy. - Służy do pieczenia ciast, pizzy, pasztetów, frytek itp. bez konieczności natłuszczania foremek czy blach. - Wytrzymały na wysokie temperatury - do 220o C, nie parzy. - Można stosować również w kuchenkach mikrofalowych jak i przy zamrażaniu żywności.</t>
    </r>
  </si>
  <si>
    <t>Pianka do stali szlachetnej 250ml</t>
  </si>
  <si>
    <r>
      <rPr>
        <b/>
        <sz val="11"/>
        <color theme="1"/>
        <rFont val="Calibri"/>
        <family val="2"/>
        <charset val="238"/>
        <scheme val="minor"/>
      </rPr>
      <t xml:space="preserve">Preparat o działaniu bakteriobójczym </t>
    </r>
    <r>
      <rPr>
        <sz val="11"/>
        <color theme="1"/>
        <rFont val="Calibri"/>
        <family val="2"/>
        <charset val="238"/>
        <scheme val="minor"/>
      </rPr>
      <t xml:space="preserve">oraz grzybobójczym (w zakresie drożdżakobójczym). Gotowy do użycia płynny preparat dezynfekcyjno-myjący na bazie czwartorzędowych związków amoniowych o działaniu bakteriobójczym oraz
grzybobójczym (w zakresie drożdżakobójczym). Wykazuje aktywne działanie biobójcze. Nie posiada zapachu, nie wpływa ujemnie na dezynfekowane powierzchnie, nie
powoduje korozji, nie niszczy powierzchni lakierowanychdezopol 0,6l dezyfekcyjny środek bakteriobójczy i grzybobójczy   </t>
    </r>
  </si>
  <si>
    <t>Reklamówki  3kg Gęstość LDPE wynosi od 0,915 do 0,935 g/cm3.</t>
  </si>
  <si>
    <t>Wkład kieszeniowy. Nakładka bawełniana mopa przeznaczona do mycia i dezynfekcji wszelkich zmywalnych powierzchni podłogowych. Posiada podwójny system mocowania na stelażu za pomocą kieszeni oraz taśm. Dzięki wszytym kieszeniom można mocować nakładki na stelażach z systemem kieszeniowym, a dzięki mocnym, "uszom" z oczkami na stelażu z zapinkami.</t>
  </si>
  <si>
    <t>szt.</t>
  </si>
  <si>
    <t xml:space="preserve">Wiadro 20L na kółkach z wyciskarką doczołową i przegrodą na czystą i brudną wodę. Wózek wykonany z odpornego tworzywa, na obrotowych kółkach, z wyjmowaną przegrodą dzielącą go na dwie części. Wyposażony w metalową rączkę oraz prasę, którą można łatwo demontować.
Mocny stelaż do mopa płaskiego 50 cm. Posiada przycisk nożny umożliwiający szybkie, bezdotykowe złożenie i dzięki temu wyżymanie mopa w wyciskarce. Stelaż wykonany jest z wytrzymałego tworzywa sztucznego, z klamrami do mopa z "uszami"
Po odkręceniu czerwonych elementów przytrzymujący "uszy" może służyc jako stelaż kieszeniowy.
Profesjonalny Mop bawełniany 50cm 200g przeznaczony do wielokrotnego użycia na wszelkich zmywalnych powierzchniach podłogowych. Posiada dwa systemy mocowania: za pomocą  prostokątnych uchwytów oraz system kieszeniowy. Dzięki systemowi z uszami możliwe jest bezdotykowe wyciskanie mopa. Kieszenie posiadają wycięcia dzięki którym możliwy jest szybki odpływ wody. Bawełniane pętelki myjące przyszyte są do płóciennej podstawy za pomocą 6 par ściegów na środku oraz jedno przeszycie na brzegu.
Mop posiada 4 kolorowe tasiemki jako znaczniki stref sprzątania.
Kij aluminiowy 140 cm
 </t>
  </si>
  <si>
    <t>MIOTŁA o szerokiej powierzchni pracującej posiada nabicie z włosia mieszanego na drewnianym mocowaniu. Długość 60 cm + kij</t>
  </si>
  <si>
    <t>Worki spożywcze HDPE 14/4/34  1000szt /op</t>
  </si>
  <si>
    <r>
      <rPr>
        <b/>
        <sz val="11"/>
        <color theme="1"/>
        <rFont val="Calibri"/>
        <family val="2"/>
        <charset val="238"/>
        <scheme val="minor"/>
      </rPr>
      <t xml:space="preserve">Rękawiczki foliowe A'100. </t>
    </r>
    <r>
      <rPr>
        <sz val="11"/>
        <color theme="1"/>
        <rFont val="Calibri"/>
        <family val="2"/>
        <charset val="238"/>
        <scheme val="minor"/>
      </rPr>
      <t>Rękawice wykonane są z folii HDPE. Idealne do pracy wymagającej podstawowej ochrony dłoni
(gastronomia, stacje benzynowe).
Dopuszczone do kontaktu z żywnością, posiadają atest. Pasują na prawą i lewą rękę.
Grubość - 10 mikronów</t>
    </r>
  </si>
  <si>
    <r>
      <t>Nazwa jednostki</t>
    </r>
    <r>
      <rPr>
        <b/>
        <sz val="11"/>
        <rFont val="Calibri"/>
        <family val="2"/>
        <charset val="238"/>
      </rPr>
      <t>: Szkoła Podstawowa nr 6 ul. Mickiewicza 86; 39-400 Tarnobrzeg</t>
    </r>
  </si>
  <si>
    <r>
      <t>Gąbka do wycierania na mokro tablic szkolnych kredowych</t>
    </r>
    <r>
      <rPr>
        <sz val="11"/>
        <rFont val="Calibri"/>
        <family val="2"/>
        <charset val="238"/>
      </rPr>
      <t>, wym. 10cm x 20 cm x 5 cm</t>
    </r>
  </si>
  <si>
    <r>
      <t>pojemnik dozownik na ręczniki ZZ</t>
    </r>
    <r>
      <rPr>
        <sz val="11"/>
        <rFont val="Calibri"/>
        <family val="2"/>
        <charset val="238"/>
      </rPr>
      <t xml:space="preserve"> wykonany z wysokiej jakości tworzywa sztucznego, zamykany od góry na kluczyk</t>
    </r>
  </si>
  <si>
    <r>
      <t xml:space="preserve">Płyn do łazienki kamień i rdza 500 ml. </t>
    </r>
    <r>
      <rPr>
        <sz val="11"/>
        <rFont val="Calibri"/>
        <family val="2"/>
        <charset val="238"/>
      </rPr>
      <t>Aktywnie usuwa osady z kamienia, rdzy, mydła, zacieki wodne, tłuste pamy i inny brud. Przeznaczony do powierzchni metalowych, szklanych i plastikowych. Typu Tytan lub równoważny</t>
    </r>
  </si>
  <si>
    <r>
      <rPr>
        <b/>
        <sz val="11"/>
        <color indexed="8"/>
        <rFont val="Calibri"/>
        <family val="2"/>
        <charset val="238"/>
      </rPr>
      <t xml:space="preserve">Płyn do łazienki kamień i rdza 500ml. </t>
    </r>
    <r>
      <rPr>
        <sz val="11"/>
        <color theme="1"/>
        <rFont val="Calibri"/>
        <family val="2"/>
        <charset val="238"/>
        <scheme val="minor"/>
      </rPr>
      <t>Typu Sansed. Do czyszczenia powierzchni łazienkowych, tj. glazura, terakota, kabiny prysznicowe, armatura, umywalki, wanny. Skład: &lt;5% niejonowe środki powierzchniowo czynne; kompozycja zapachowa, limonene.</t>
    </r>
  </si>
  <si>
    <r>
      <rPr>
        <b/>
        <sz val="11"/>
        <color indexed="8"/>
        <rFont val="Calibri"/>
        <family val="2"/>
        <charset val="238"/>
      </rPr>
      <t>Zagęszczony płyn czyszcząco-dezenfekujący</t>
    </r>
    <r>
      <rPr>
        <sz val="11"/>
        <color theme="1"/>
        <rFont val="Calibri"/>
        <family val="2"/>
        <charset val="238"/>
        <scheme val="minor"/>
      </rPr>
      <t xml:space="preserve"> o różnorodnym zastosowaniu. Dezynfekuje, czyści, wybiela. Zabija wszelkie zarazki (bakterie, wirusy i grzyby)Płyn do mycia toalet poj. 1250ml. zawierający składniki, które podlegają wymaganiom rozporządzenia WE: niejonowe środki powierzchniowo czynne kationowe środki powierzchniowo czynne mydło kompozycja zapachowa. typu DOMESTOS</t>
    </r>
  </si>
  <si>
    <r>
      <rPr>
        <b/>
        <sz val="11"/>
        <rFont val="Calibri"/>
        <family val="2"/>
        <charset val="238"/>
      </rPr>
      <t>Płyn do dywanów 500m</t>
    </r>
    <r>
      <rPr>
        <sz val="11"/>
        <rFont val="Calibri"/>
        <family val="2"/>
        <charset val="238"/>
      </rPr>
      <t>l. typu MORS lub równoważny. Płyn do czyszczenia dywanów i tapicerki doskonale usuwa zanieczyszczenia z dywanów, wykładzin podłogowych i obić tapicerskich. Tworzy aktywna pianę, która wnika głęboko we włókna skutecznie usuwając brud. Do prania ręcznego. Zawiera antyelektrostatyk.</t>
    </r>
  </si>
  <si>
    <r>
      <rPr>
        <b/>
        <sz val="11"/>
        <color indexed="8"/>
        <rFont val="Calibri"/>
        <family val="2"/>
        <charset val="238"/>
      </rPr>
      <t>kostka do wc zapas typu Domestos</t>
    </r>
    <r>
      <rPr>
        <sz val="11"/>
        <color indexed="8"/>
        <rFont val="Calibri"/>
        <family val="2"/>
        <charset val="238"/>
      </rPr>
      <t>. Kostka do WC zapobiega osadzaniu się kamienia w muszli klozetowej i daje przyjemny zapach. Masa 40 g. Skład &gt;30% anionowe środki powierzchniowo czynne,5-15% kompozycja zapachowa,&lt;5% fosforany,węglowodory aromatyczne,Butylphenyl Methylpropional,Alpha-Isomethyl Ionone,Benzyl Alcohol,Hexyl Cinnamal,Linalool,Limonene</t>
    </r>
  </si>
  <si>
    <r>
      <rPr>
        <b/>
        <sz val="11"/>
        <color indexed="8"/>
        <rFont val="Calibri"/>
        <family val="2"/>
        <charset val="238"/>
      </rPr>
      <t>udrażniacz  do rur 500 G</t>
    </r>
    <r>
      <rPr>
        <sz val="11"/>
        <color indexed="8"/>
        <rFont val="Calibri"/>
        <family val="2"/>
        <charset val="238"/>
      </rPr>
      <t xml:space="preserve"> typu Kret, środek do chemicznego udrożniania rur i syfonów w instalacjach kanalizacyjnych: - unikalna formuła z aktywatorem aluminiowym gwarantuje skuteczność działania, - samoczynnie usuwa z rur i syfonów zanieczyszczenia stałe i organiczne (tłuszcz, włosy, papier, watę, odpadki kuchenne), likwiduje nieprzyjemne zapachy</t>
    </r>
  </si>
  <si>
    <r>
      <rPr>
        <b/>
        <sz val="11"/>
        <color indexed="8"/>
        <rFont val="Calibri"/>
        <family val="2"/>
        <charset val="238"/>
      </rPr>
      <t xml:space="preserve">Płyn do mycia naczyń </t>
    </r>
    <r>
      <rPr>
        <sz val="11"/>
        <color theme="1"/>
        <rFont val="Calibri"/>
        <family val="2"/>
        <charset val="238"/>
        <scheme val="minor"/>
      </rPr>
      <t xml:space="preserve">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r>
  </si>
  <si>
    <r>
      <rPr>
        <b/>
        <sz val="11"/>
        <color indexed="8"/>
        <rFont val="Calibri"/>
        <family val="2"/>
        <charset val="238"/>
      </rPr>
      <t>Mydło 5l</t>
    </r>
    <r>
      <rPr>
        <sz val="11"/>
        <color theme="1"/>
        <rFont val="Calibri"/>
        <family val="2"/>
        <charset val="238"/>
        <scheme val="minor"/>
      </rPr>
      <t xml:space="preserve"> zawierające środki myjące łagodne dla skóry.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 Przebadane dermatologicznie</t>
    </r>
  </si>
  <si>
    <r>
      <rPr>
        <b/>
        <sz val="11"/>
        <color indexed="8"/>
        <rFont val="Calibri"/>
        <family val="2"/>
        <charset val="238"/>
      </rPr>
      <t xml:space="preserve">Płyn uniwersalny do mycia podłóg </t>
    </r>
    <r>
      <rPr>
        <sz val="11"/>
        <color theme="1"/>
        <rFont val="Calibri"/>
        <family val="2"/>
        <charset val="238"/>
        <scheme val="minor"/>
      </rPr>
      <t>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</si>
  <si>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t>sz</t>
  </si>
  <si>
    <r>
      <rPr>
        <b/>
        <sz val="11"/>
        <rFont val="Calibri"/>
        <family val="2"/>
        <charset val="238"/>
      </rPr>
      <t>środek do pielęgnacji mebli</t>
    </r>
    <r>
      <rPr>
        <sz val="11"/>
        <rFont val="Calibri"/>
        <family val="2"/>
        <charset val="238"/>
      </rPr>
      <t xml:space="preserve"> typu Pronto. Emulsja z woskiem pszczelim odżywia, chroni i zabezpiecza naturalne piękno drewna nadając mu głęboki połysk.
lepsza ochrona
zawiera wosk pszczeli
odżywia, chroni. Składniki
&lt;5% węglowodory alifatyczne
&lt;5% niejonowe środki powierzchniowo czynne
kompozycja zapachowa
Limonene
Linalool
Butylphenyl methylpropional
Quaternium-15
2-bromo-2-nitropropane-1,3-diol
Poj. 250 ml</t>
    </r>
  </si>
  <si>
    <r>
      <rPr>
        <b/>
        <sz val="11"/>
        <color indexed="8"/>
        <rFont val="Calibri"/>
        <family val="2"/>
        <charset val="238"/>
      </rPr>
      <t xml:space="preserve">proszek do prania </t>
    </r>
    <r>
      <rPr>
        <sz val="11"/>
        <color theme="1"/>
        <rFont val="Calibri"/>
        <family val="2"/>
        <charset val="238"/>
        <scheme val="minor"/>
      </rPr>
      <t>typu Dosia lub równoważny 5kg uniwersalny. Składniki proszku zostały skomponowane w taki sposób, że może on być stosowany zarówno do ubrań białych jak i kolorowych. Skutecznie usuwa codzienne zabrudzenia. Dodatkowo chroni elementy pralki przed osadzaniem się kamienia.</t>
    </r>
  </si>
  <si>
    <r>
      <rPr>
        <b/>
        <sz val="11"/>
        <rFont val="Calibri"/>
        <family val="2"/>
        <charset val="238"/>
      </rPr>
      <t>Pasta do czyszczenia 250g</t>
    </r>
    <r>
      <rPr>
        <sz val="11"/>
        <rFont val="Calibri"/>
        <family val="2"/>
        <charset val="238"/>
      </rPr>
      <t xml:space="preserve"> typu Sama 37 lub równoważna. Ma wszechstronne zastosowanie do wszelkich powierzchni zmywalnych. Przeznaczona do usuwania długotrwałych zabrudzeń, osadów, spalenizny, nalotów z rdzy i kamienia,
z powierzchni ceramicznych, porcelanowych, fajansowych, emaliowanych, szkliwionych itp. Stosowana zarówno
w gospodarstwach domowych, jak też placówkach gastronomicznych, handlowych i zdrowotnych.Produkt posiada atest PZH.</t>
    </r>
  </si>
  <si>
    <r>
      <t xml:space="preserve">Płyn do mycia glazury, terakoty, gresu pcv 750ml </t>
    </r>
    <r>
      <rPr>
        <sz val="11"/>
        <rFont val="Calibri"/>
        <family val="2"/>
        <charset val="238"/>
      </rPr>
      <t xml:space="preserve">typu Sidolux lub równoważny. Płyn myjący, który wyczyści wszystkie wodoodporne powierzchnie. Doskonale nadaje się do glazury, terakoty, pcv i gresu. Nowa aktywna formuła produktu sprawia, że jest on niezwykle skuteczny w usuwaniu zanieczyszczeń. Natomiast związki silikonowe sprawiają, że środek doskonale rozprowadza się po czyszczonej powierzchni. </t>
    </r>
  </si>
  <si>
    <r>
      <t xml:space="preserve">Mleczko typu Cif </t>
    </r>
    <r>
      <rPr>
        <sz val="11"/>
        <rFont val="Calibri"/>
        <family val="2"/>
        <charset val="238"/>
      </rPr>
      <t xml:space="preserve">do czyszczenia stali nierdzewnej, ceramiki, szkliwa oraz plastiku, 0,75 L </t>
    </r>
  </si>
  <si>
    <r>
      <rPr>
        <b/>
        <sz val="11"/>
        <rFont val="Calibri"/>
        <family val="2"/>
        <charset val="238"/>
      </rPr>
      <t>Emulsja do PCV</t>
    </r>
    <r>
      <rPr>
        <sz val="11"/>
        <rFont val="Calibri"/>
        <family val="2"/>
        <charset val="238"/>
      </rPr>
      <t xml:space="preserve"> jest łatwym w stosowaniu środkiem do ochrony i nabłyszczania podłóg (PCV, linoleum), nadaje wysoki połysk bez konieczności polerowania, skutecznie zabezpiecza przed powstawaniem śladów po obcasach, chroni przed brudem
Pojemność: 500 ml. Emulcja typu Silux lub równoważna.</t>
    </r>
  </si>
  <si>
    <r>
      <rPr>
        <b/>
        <sz val="11"/>
        <rFont val="Calibri"/>
        <family val="2"/>
        <charset val="238"/>
      </rPr>
      <t>Żel do Wc 1l</t>
    </r>
    <r>
      <rPr>
        <sz val="11"/>
        <rFont val="Calibri"/>
        <family val="2"/>
        <charset val="238"/>
      </rPr>
      <t xml:space="preserve"> przeznaczony jest do czyszczenia i dezynfekcji urządzeń sanitarnych muszli klozetowych, toalet, pisuarów, bidetów, itp. Produkt skutecznie czyści wszelkie osady organiczne oraz osady z kamienia. Likwiduje bakterie i zarazki. Żel eliminuje nieprzyjemne zapachy i przywraca nieskazitelną czystość w toalecie. Nadaje przyjemną świeżość w całym pomieszczeniu. Żel typu Palemka lub równoważny</t>
    </r>
  </si>
  <si>
    <r>
      <rPr>
        <b/>
        <sz val="11"/>
        <color indexed="8"/>
        <rFont val="Calibri"/>
        <family val="2"/>
        <charset val="238"/>
      </rPr>
      <t>płyn do szyb 5l z amoniakiem typu Window.</t>
    </r>
    <r>
      <rPr>
        <sz val="11"/>
        <color indexed="8"/>
        <rFont val="Calibri"/>
        <family val="2"/>
        <charset val="238"/>
      </rPr>
      <t xml:space="preserve"> Środek przeznaczony do mycia wszelkich powierzchni gładkich: szyb i ram okiennych, szyb samochodowych, luster, ekranów telewizorów, umywalek, powierzchni z tworzywa itp. Usuwa tłuszcz, brud, kurz. Pozostawia świeży zapach. &lt;5% anionowe środki powierzchniowo czynne, kompozycja zapachowa</t>
    </r>
  </si>
  <si>
    <r>
      <rPr>
        <b/>
        <sz val="11"/>
        <color indexed="8"/>
        <rFont val="Calibri"/>
        <family val="2"/>
        <charset val="238"/>
      </rPr>
      <t>płyn do szyb 0,75l z amoniakiem z pompką typu Window.</t>
    </r>
    <r>
      <rPr>
        <sz val="11"/>
        <color indexed="8"/>
        <rFont val="Calibri"/>
        <family val="2"/>
        <charset val="238"/>
      </rPr>
      <t xml:space="preserve"> Środek przeznaczony do mycia wszelkich powierzchni gładkich: szyb i ram okiennych, szyb samochodowych, luster, ekranów telewizorów, umywalek, powierzchni z tworzywa itp. Usuwa tłuszcz, brud, kurz. Pozostawia świeży zapach. &lt;5% anionowe środki powierzchniowo czynne, kompozycja zapachowa</t>
    </r>
  </si>
  <si>
    <r>
      <rPr>
        <b/>
        <sz val="11"/>
        <color indexed="8"/>
        <rFont val="Calibri"/>
        <family val="2"/>
        <charset val="238"/>
      </rPr>
      <t>druciak metalowy A'3</t>
    </r>
    <r>
      <rPr>
        <sz val="11"/>
        <color theme="1"/>
        <rFont val="Calibri"/>
        <family val="2"/>
        <charset val="238"/>
        <scheme val="minor"/>
      </rPr>
      <t xml:space="preserve"> Idealny do czyszczenia mocno zabrudzonych garnków, patelni wykonanych z aluminium, stali, emaliowanej oraz ognioodpornego szkła. Nie rani dłoni i nie rysuje powierzchni. Druciak zbudowany jest ze zwiniętej spiralki charakteryzującej się giętkością i sprężystością. </t>
    </r>
  </si>
  <si>
    <r>
      <rPr>
        <b/>
        <sz val="11"/>
        <rFont val="Calibri"/>
        <family val="2"/>
        <charset val="238"/>
      </rPr>
      <t xml:space="preserve">gąbka do naczyń A'5 </t>
    </r>
    <r>
      <rPr>
        <sz val="11"/>
        <rFont val="Calibri"/>
        <family val="2"/>
        <charset val="238"/>
      </rPr>
      <t>niezwykle wytrzymała i idealnie sprawdza się przy codziennym myciu naczyń. Zrobiona jest dwustronnie z jednej strony powłoka delikatna, a z drugiej ostra warstwa, czyści silne zabrudzenia  Idealna do zmywania naczyń i garnków. 
    Wymiary: min. 9x6,5x2,5cm</t>
    </r>
  </si>
  <si>
    <r>
      <rPr>
        <b/>
        <sz val="11"/>
        <rFont val="Calibri"/>
        <family val="2"/>
        <charset val="238"/>
      </rPr>
      <t>Trzonek drewniany o długości 150</t>
    </r>
    <r>
      <rPr>
        <sz val="11"/>
        <rFont val="Calibri"/>
        <family val="2"/>
        <charset val="238"/>
      </rPr>
      <t xml:space="preserve"> cm z plastikowym gwintem oraz zawieszką, pasujący do większości mioteł, szczotek, mopów. </t>
    </r>
  </si>
  <si>
    <r>
      <t xml:space="preserve">Kosz z pokrywą otwierany przyciskiem pedałowym. </t>
    </r>
    <r>
      <rPr>
        <sz val="11"/>
        <rFont val="Calibri"/>
        <family val="2"/>
        <charset val="238"/>
      </rPr>
      <t>Wykonany z tworzywa sztucznego . Wyposażony w wyjmowane wiaderko wewnętrzne o pojemności 15 litrów.</t>
    </r>
  </si>
  <si>
    <r>
      <rPr>
        <b/>
        <sz val="11"/>
        <color indexed="8"/>
        <rFont val="Calibri"/>
        <family val="2"/>
        <charset val="238"/>
      </rPr>
      <t>kosz na śmieci 30l</t>
    </r>
    <r>
      <rPr>
        <sz val="11"/>
        <color indexed="8"/>
        <rFont val="Calibri"/>
        <family val="2"/>
        <charset val="238"/>
      </rPr>
      <t xml:space="preserve"> Wykonany z wysokiej jakości tworzywa sztucznego. Zbiornik jest otwierany ręcznie przy pomocy obrotowej pokrywy. Jej konstrukcja pozostawia zawartość kosza stale zamkniętą i niewidoczną</t>
    </r>
  </si>
  <si>
    <r>
      <rPr>
        <b/>
        <sz val="11"/>
        <rFont val="Calibri"/>
        <family val="2"/>
        <charset val="238"/>
      </rPr>
      <t>szczotka w oprawie drewnianej do zamiatani</t>
    </r>
    <r>
      <rPr>
        <sz val="11"/>
        <rFont val="Calibri"/>
        <family val="2"/>
        <charset val="238"/>
      </rPr>
      <t xml:space="preserve">a długość oprawy drewnianej: 40 cm, oprawa drewniana lakierowana, włókno PET, gwint w drewnie 22  mm standardowy, </t>
    </r>
  </si>
  <si>
    <r>
      <t>mop płaski</t>
    </r>
    <r>
      <rPr>
        <sz val="11"/>
        <rFont val="Calibri"/>
        <family val="2"/>
        <charset val="238"/>
      </rPr>
      <t xml:space="preserve"> typu VILEDA ULTRAMAX BOX XL wiadro 10 L + wyciskacz, wkład 35 x 14 cm drążek dł 135 cm </t>
    </r>
  </si>
  <si>
    <r>
      <t>wkład wymienny do mopa</t>
    </r>
    <r>
      <rPr>
        <sz val="11"/>
        <rFont val="Calibri"/>
        <family val="2"/>
        <charset val="238"/>
      </rPr>
      <t xml:space="preserve"> j.w 35 x 14 cm z zestawem 4 klipsów do zakładania</t>
    </r>
  </si>
  <si>
    <r>
      <t>Papier toaletowy JUMBO ś</t>
    </r>
    <r>
      <rPr>
        <sz val="11"/>
        <color indexed="8"/>
        <rFont val="Calibri"/>
        <family val="2"/>
        <charset val="238"/>
      </rPr>
      <t>rednica rolki 19 cm makulaturowy, 1-warstwowy, kolor naturalny, średnica rolki: ok. 19 cm,
długość rolki: 140 m, bez perforacji</t>
    </r>
  </si>
  <si>
    <t>ręcznik papierowy 3-warstwowy  maxi - 200 m rolka</t>
  </si>
  <si>
    <r>
      <rPr>
        <b/>
        <sz val="11"/>
        <color indexed="8"/>
        <rFont val="Calibri"/>
        <family val="2"/>
        <charset val="238"/>
      </rPr>
      <t>ręczniki kuchenne A2</t>
    </r>
    <r>
      <rPr>
        <sz val="11"/>
        <color indexed="8"/>
        <rFont val="Calibri"/>
        <family val="2"/>
        <charset val="238"/>
      </rPr>
      <t xml:space="preserve"> dwuwarstwowe, ilość listków min. 50. Gramatura papieru [g/m²]: 21,5 g/m²</t>
    </r>
  </si>
  <si>
    <r>
      <rPr>
        <b/>
        <sz val="11"/>
        <color indexed="8"/>
        <rFont val="Calibri"/>
        <family val="2"/>
        <charset val="238"/>
      </rPr>
      <t>ręcznik papierowy</t>
    </r>
    <r>
      <rPr>
        <sz val="11"/>
        <color indexed="8"/>
        <rFont val="Calibri"/>
        <family val="2"/>
        <charset val="238"/>
      </rPr>
      <t xml:space="preserve"> biały szer.18 śred.19</t>
    </r>
  </si>
  <si>
    <r>
      <rPr>
        <b/>
        <sz val="11"/>
        <color indexed="8"/>
        <rFont val="Calibri"/>
        <family val="2"/>
        <charset val="238"/>
      </rPr>
      <t>ręcznik papierowy Z-Z A'20</t>
    </r>
    <r>
      <rPr>
        <sz val="11"/>
        <color theme="1"/>
        <rFont val="Calibri"/>
        <family val="2"/>
        <charset val="238"/>
        <scheme val="minor"/>
      </rPr>
      <t xml:space="preserve"> zielony.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Gramatura: 35 g/m
Rozmiar listka po rozłożeniu: 25cm x 23cm
Rozmiar listka przed rozłożeniem: 12,5cm x 23cm</t>
    </r>
  </si>
  <si>
    <r>
      <rPr>
        <b/>
        <sz val="11"/>
        <color indexed="8"/>
        <rFont val="Calibri"/>
        <family val="2"/>
        <charset val="238"/>
      </rPr>
      <t>rękawice gumowe</t>
    </r>
    <r>
      <rPr>
        <sz val="11"/>
        <color theme="1"/>
        <rFont val="Calibri"/>
        <family val="2"/>
        <charset val="238"/>
        <scheme val="minor"/>
      </rPr>
      <t xml:space="preserve"> gospodarcze.Dostępne w kolorze żółtym w trzech rozmiarach: L - duże, M - średnie, S - małe.
Wykonane są z naturalnego lateksu, wewnątrz wyściełane bawełną.
Przeznaczone do wszelkich prac w domu i w ogrodzie.
Chronią dłonie przed działaniem detergentów, brudem czy skaleczeniami.
Nadają się do wszelkich prac domowych (zmywanie, pranie ręczne itp.) i w ogrodzie; chronią dłonie przed działaniem detergentów, brudem czy skaleczeniami. Rękawice typu Jan Niezbędny</t>
    </r>
  </si>
  <si>
    <t>para</t>
  </si>
  <si>
    <r>
      <rPr>
        <b/>
        <sz val="11"/>
        <color indexed="8"/>
        <rFont val="Calibri"/>
        <family val="2"/>
        <charset val="238"/>
      </rPr>
      <t>rękawice lateksowe A'100</t>
    </r>
    <r>
      <rPr>
        <sz val="11"/>
        <color theme="1"/>
        <rFont val="Calibri"/>
        <family val="2"/>
        <charset val="238"/>
        <scheme val="minor"/>
      </rPr>
      <t>.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</si>
  <si>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r>
      <rPr>
        <b/>
        <sz val="11"/>
        <rFont val="Calibri"/>
        <family val="2"/>
        <charset val="238"/>
      </rPr>
      <t>rękawice wampirki</t>
    </r>
    <r>
      <rPr>
        <sz val="11"/>
        <rFont val="Calibri"/>
        <family val="2"/>
        <charset val="238"/>
      </rPr>
      <t xml:space="preserve">. Rękawice robocze typu WAMPIRKI to klasyczne rękawice BHP. Dedykowane są do wszelkich prac roboczych na budowie, szeroko pojmowanym przemyśle, rolnictwie czy spedycji. Chronią przed zabrudzeniem, otarciem naskórka i minimalnymi urazami. Wykonane zostały z przędzy bawełnianej, a w części chwytnej powleczone gumą lateksową. Produkt cechuje się wysoką i precyzyjną chwytnością. Umożliwia kontrolowanie ruchów oraz gwarantuje dłoniom przewiewność. Elastyczny ściągacz sprzyja łatwemu zakładaniu i zdejmowaniu. </t>
    </r>
  </si>
  <si>
    <r>
      <rPr>
        <b/>
        <sz val="11"/>
        <rFont val="Calibri"/>
        <family val="2"/>
        <charset val="238"/>
      </rPr>
      <t xml:space="preserve">szczotka ryżowa </t>
    </r>
    <r>
      <rPr>
        <sz val="11"/>
        <rFont val="Calibri"/>
        <family val="2"/>
        <charset val="238"/>
      </rPr>
      <t>w oprawie drewnianej na kiju. Wielkość szczotki ok 23 x 6 cm</t>
    </r>
  </si>
  <si>
    <r>
      <rPr>
        <b/>
        <sz val="11"/>
        <rFont val="Calibri"/>
        <family val="2"/>
        <charset val="238"/>
      </rPr>
      <t>Szufelka plastikowa</t>
    </r>
    <r>
      <rPr>
        <sz val="11"/>
        <rFont val="Calibri"/>
        <family val="2"/>
        <charset val="238"/>
      </rPr>
      <t xml:space="preserve"> z gumką ułatwiającą zmiatania drobnych śmieci. Szufelka posiada oczko, dzięki któremu można powiesić ją na haczyku.</t>
    </r>
  </si>
  <si>
    <r>
      <rPr>
        <b/>
        <sz val="11"/>
        <rFont val="Calibri"/>
        <family val="2"/>
        <charset val="238"/>
      </rPr>
      <t>ścierka do podłogi szara</t>
    </r>
    <r>
      <rPr>
        <sz val="11"/>
        <rFont val="Calibri"/>
        <family val="2"/>
        <charset val="238"/>
      </rPr>
      <t xml:space="preserve"> 70x80.  Bardzo wytrzymała i gruba ścierka przeznaczona przede wszystkim do mycia podłogi. Dzięki specjalnej strukturze włókien jest bardzo chłonna. Spore rozmiary sprawiają, że idealnie nadaje się do czyszczenia dużych powierzchni.</t>
    </r>
  </si>
  <si>
    <r>
      <rPr>
        <b/>
        <sz val="11"/>
        <rFont val="Calibri"/>
        <family val="2"/>
        <charset val="238"/>
      </rPr>
      <t>ścierka domowa</t>
    </r>
    <r>
      <rPr>
        <sz val="11"/>
        <rFont val="Calibri"/>
        <family val="2"/>
        <charset val="238"/>
      </rPr>
      <t xml:space="preserve"> 3szt w op. idealnie wchłania wodę i wiąże kurz
- doskonała do czyszczenia zarówno na mokro jak i na sucho
- wyjątkowo chłonna i trwała
- miękka i delikatna
Wymiary ok. 38x40</t>
    </r>
  </si>
  <si>
    <r>
      <rPr>
        <b/>
        <sz val="11"/>
        <color indexed="8"/>
        <rFont val="Calibri"/>
        <family val="2"/>
        <charset val="238"/>
      </rPr>
      <t xml:space="preserve">wiadro plastikowe 10l </t>
    </r>
    <r>
      <rPr>
        <sz val="11"/>
        <color indexed="8"/>
        <rFont val="Calibri"/>
        <family val="2"/>
        <charset val="238"/>
      </rPr>
      <t>Wiadro plastikowe okrągłe z uchwytem. Posiada wewnętrzną skalę litrową. pojemość: 10 L
    - średnica: 28 cm 
    - wysokość: 25 cm</t>
    </r>
  </si>
  <si>
    <t>wiadro plastikow prostokątne  10 L</t>
  </si>
  <si>
    <r>
      <rPr>
        <b/>
        <sz val="10"/>
        <color indexed="8"/>
        <rFont val="Arial"/>
        <family val="2"/>
        <charset val="238"/>
      </rPr>
      <t>worki śmieciowe  120l</t>
    </r>
    <r>
      <rPr>
        <sz val="10"/>
        <color indexed="8"/>
        <rFont val="Arial"/>
        <family val="2"/>
        <charset val="238"/>
      </rPr>
      <t xml:space="preserve"> A'10  -  Wykonane z folii LDPE  przez co, są bardziej odporne na rozerwanie. Zwiększona wytrzymałość dna worka poprzez zastosowanie prostego zgrzewu. Nieprzeźroczyste. Surowiec do produkcji w 100% pochodzi z recyklingu. Służą do pakowania odpadów sanitarnych i śmieci. </t>
    </r>
  </si>
  <si>
    <r>
      <rPr>
        <b/>
        <sz val="11"/>
        <color indexed="8"/>
        <rFont val="Calibri"/>
        <family val="2"/>
        <charset val="238"/>
      </rPr>
      <t>Worki na śmieci z taśmą:</t>
    </r>
    <r>
      <rPr>
        <sz val="11"/>
        <color theme="1"/>
        <rFont val="Calibri"/>
        <family val="2"/>
        <charset val="238"/>
        <scheme val="minor"/>
      </rPr>
      <t xml:space="preserve">
- pojemność 45 l,
- idealne rozwiązanie na za duże worki, albo te za małe, które wypadają z kosza i się brudzą,
- wyposażone są w tzw. prosty zgrzew dna, dzięki któremu po rozłożeniu zwiększona jest użyteczna pojemność worka,
- superszczelne i grube (17 mic),
- wykonane z połączenia folii HDPE, dzięki czemu worek jest bardziej przezroczysty oraz regranulatu LDPE- worek pomimo, że jest przezroczysty jest bardzo szczelny i odporny na rozerwanie,
- łatwe użycie bez brudzenia rąk: wystarczy pociągnąć za taśmę i worki zostaną usunięte z kosza,
- nie rwą się, wytrzymałe na duże obciążenia,
- w opakowaniu 10 szt.
 </t>
    </r>
  </si>
  <si>
    <r>
      <rPr>
        <b/>
        <sz val="11"/>
        <rFont val="Calibri"/>
        <family val="2"/>
        <charset val="238"/>
      </rPr>
      <t>worki na śmieci 60l</t>
    </r>
    <r>
      <rPr>
        <sz val="11"/>
        <rFont val="Calibri"/>
        <family val="2"/>
        <charset val="238"/>
      </rPr>
      <t xml:space="preserve"> A'10 wykonane z folii LDPE w kolorze czarnym. Wymiary (ok.  75X58CM)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</si>
  <si>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t>SUMA</t>
  </si>
  <si>
    <t>Nazwa jednostki: Szkoła Podstawowa nr 7 ul. Sienkiewicza 215; 39-400 Tarnobrzeg</t>
  </si>
  <si>
    <r>
      <rPr>
        <b/>
        <sz val="11"/>
        <rFont val="Calibri"/>
        <family val="2"/>
        <charset val="238"/>
        <scheme val="minor"/>
      </rPr>
      <t>Ścierka domowa A'3</t>
    </r>
    <r>
      <rPr>
        <sz val="11"/>
        <color theme="1"/>
        <rFont val="Calibri"/>
        <family val="2"/>
        <charset val="238"/>
        <scheme val="minor"/>
      </rPr>
      <t>. - Idealne do wycierania kurzu i polerowania. Wyjątkowo trwałe, chłonne i przyjemne w dotyku. Można ich używać na sucho i mokro.Zastosowanie: do czyszczenia i polerowania mebli, stołów</t>
    </r>
  </si>
  <si>
    <r>
      <rPr>
        <b/>
        <sz val="11"/>
        <color indexed="8"/>
        <rFont val="Calibri"/>
        <family val="2"/>
        <charset val="238"/>
        <scheme val="minor"/>
      </rPr>
      <t>Płyn do szyb 1l pompka.</t>
    </r>
    <r>
      <rPr>
        <sz val="11"/>
        <color indexed="8"/>
        <rFont val="Calibri"/>
        <family val="2"/>
        <charset val="238"/>
        <scheme val="minor"/>
      </rPr>
      <t xml:space="preserve"> Środek przeznaczony do mycia wszelkich powierzchni gładkich: szyb i ram okiennych, szyb samochodowych, luster, ekranów telewizorów, umywalek, powierzchni z tworzywa itp. Usuwa tłuszcz, brud, kurz. Pozostawia świeży zapach.</t>
    </r>
  </si>
  <si>
    <r>
      <rPr>
        <b/>
        <sz val="11"/>
        <rFont val="Calibri"/>
        <family val="2"/>
        <charset val="238"/>
        <scheme val="minor"/>
      </rPr>
      <t xml:space="preserve">Udrażniacz  do rur   500 g </t>
    </r>
    <r>
      <rPr>
        <sz val="11"/>
        <rFont val="Calibri"/>
        <family val="2"/>
        <charset val="238"/>
        <scheme val="minor"/>
      </rPr>
      <t>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</si>
  <si>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1"/>
        <color theme="1"/>
        <rFont val="Calibri"/>
        <family val="2"/>
        <charset val="238"/>
        <scheme val="minor"/>
      </rPr>
      <t xml:space="preserve">Płyn do mycia naczyń </t>
    </r>
    <r>
      <rPr>
        <sz val="11"/>
        <color theme="1"/>
        <rFont val="Calibri"/>
        <family val="2"/>
        <charset val="238"/>
        <scheme val="minor"/>
      </rPr>
      <t xml:space="preserve">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1 L </t>
    </r>
  </si>
  <si>
    <r>
      <rPr>
        <b/>
        <sz val="11"/>
        <color indexed="8"/>
        <rFont val="Calibri"/>
        <family val="2"/>
        <charset val="238"/>
        <scheme val="minor"/>
      </rPr>
      <t>Szczotka do zamiatania z kijem</t>
    </r>
    <r>
      <rPr>
        <sz val="11"/>
        <color indexed="8"/>
        <rFont val="Calibri"/>
        <family val="2"/>
        <charset val="238"/>
        <scheme val="minor"/>
      </rPr>
      <t xml:space="preserve">. 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r>
  </si>
  <si>
    <r>
      <rPr>
        <b/>
        <sz val="11"/>
        <color indexed="8"/>
        <rFont val="Calibri"/>
        <family val="2"/>
        <charset val="238"/>
        <scheme val="minor"/>
      </rPr>
      <t>Szczotka do zamiatania z kijem.</t>
    </r>
    <r>
      <rPr>
        <sz val="11"/>
        <color indexed="8"/>
        <rFont val="Calibri"/>
        <family val="2"/>
        <charset val="238"/>
        <scheme val="minor"/>
      </rPr>
      <t xml:space="preserve"> Szczotka służy do zamiatania wnętrz. Posiada średnio sztywne włosie dł. 6 cm. Kątowy układ włosia pozwalający na zbieranie kurzu w rogach i miejscach trudnodostępnych zmiękczone końcówki włosia pozwalają dokładnie zbierać kurz i inne zabrudzenia. Wzmocnione mocowanie kija. Szer. robocza szczotki - 40 cm. </t>
    </r>
  </si>
  <si>
    <r>
      <rPr>
        <b/>
        <sz val="11"/>
        <rFont val="Calibri"/>
        <family val="2"/>
        <charset val="238"/>
        <scheme val="minor"/>
      </rPr>
      <t>Mop sznurkowy 300 g dł 35 cm</t>
    </r>
    <r>
      <rPr>
        <sz val="11"/>
        <rFont val="Calibri"/>
        <family val="2"/>
        <charset val="238"/>
        <scheme val="minor"/>
      </rPr>
      <t xml:space="preserve"> Bawełniana końcówka, wygodna w użyciu, nie powoduje zadrapań, nie pozostawia smug. Bardzo dobra absorbcja wody.  Skręcone szurki dla zwiększenia efektywności mycia.</t>
    </r>
  </si>
  <si>
    <r>
      <rPr>
        <b/>
        <sz val="11"/>
        <color theme="1"/>
        <rFont val="Calibri"/>
        <family val="2"/>
        <charset val="238"/>
        <scheme val="minor"/>
      </rPr>
      <t>Mydło w płynie 5l</t>
    </r>
    <r>
      <rPr>
        <sz val="11"/>
        <color theme="1"/>
        <rFont val="Calibri"/>
        <family val="2"/>
        <charset val="238"/>
        <scheme val="minor"/>
      </rPr>
      <t xml:space="preserve">.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r>
  </si>
  <si>
    <r>
      <rPr>
        <b/>
        <sz val="11"/>
        <rFont val="Calibri"/>
        <family val="2"/>
        <charset val="238"/>
        <scheme val="minor"/>
      </rPr>
      <t>Papier toaletowy szary maxi a’8</t>
    </r>
    <r>
      <rPr>
        <sz val="11"/>
        <rFont val="Calibri"/>
        <family val="2"/>
        <charset val="238"/>
        <scheme val="minor"/>
      </rPr>
      <t xml:space="preserve">
    Surowiec: makulatura
    Warstwy: 1
    Listkowany i gofrowany
    Średnica roli: 120 mm
    Średnica glizy: 45 mm
    Długość: 45m
    Kolor: szary
    Opakowanie zbiorcze: 8paczek</t>
    </r>
  </si>
  <si>
    <r>
      <rPr>
        <b/>
        <sz val="11"/>
        <rFont val="Calibri"/>
        <family val="2"/>
        <charset val="238"/>
        <scheme val="minor"/>
      </rPr>
      <t>Pasta do podłogi 440g</t>
    </r>
    <r>
      <rPr>
        <sz val="11"/>
        <rFont val="Calibri"/>
        <family val="2"/>
        <charset val="238"/>
        <scheme val="minor"/>
      </rPr>
      <t>. Pasta płynna do podłóg bezbarwna jest tradycyjnym bardzo dobrze sprawdzonym środkiem do pielęgnacji podłóg
drewnianych, terakoty i lastriko. Zniszczonym podłogom przywraca połysk oraz nadaje warstwę ochronną przed nadmiernym zabrudzeniem</t>
    </r>
  </si>
  <si>
    <r>
      <rPr>
        <b/>
        <sz val="11"/>
        <color theme="1"/>
        <rFont val="Calibri"/>
        <family val="2"/>
        <charset val="238"/>
        <scheme val="minor"/>
      </rPr>
      <t>Pasta sama 90g</t>
    </r>
    <r>
      <rPr>
        <sz val="11"/>
        <color theme="1"/>
        <rFont val="Calibri"/>
        <family val="2"/>
        <charset val="238"/>
        <scheme val="minor"/>
      </rPr>
      <t xml:space="preserve"> ma wszechstronne zastosowanie do wszelkich powierzchni zmywalnych. Przeznaczona do usuwania długotrwałych zabrudzeń, osadów, spalenizny, nalotów z rdzy i kamienia, z powierzchni ceramicznych, porcelanowych, fajansowych, emaliowanych, szkliwionych itp.  Skład: &lt;5% anionowego i &lt;5%  niejonowego detergentu, kwas fosforowy, szczawianowy, kompozycje zapachowe Limonene, Benzyl, Alkohol, Amyl Cinamal, Red C I. 18221 </t>
    </r>
  </si>
  <si>
    <r>
      <rPr>
        <b/>
        <sz val="11"/>
        <color theme="1"/>
        <rFont val="Calibri"/>
        <family val="2"/>
        <charset val="238"/>
        <scheme val="minor"/>
      </rPr>
      <t xml:space="preserve">Płyn uniwersalny do mycia podłóg typu AJAX 5l </t>
    </r>
    <r>
      <rPr>
        <sz val="11"/>
        <color theme="1"/>
        <rFont val="Calibri"/>
        <family val="2"/>
        <charset val="238"/>
        <scheme val="minor"/>
      </rPr>
      <t>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</si>
  <si>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1"/>
        <rFont val="Calibri"/>
        <family val="2"/>
        <charset val="238"/>
        <scheme val="minor"/>
      </rPr>
      <t>Płyn do mycia białych tablic</t>
    </r>
    <r>
      <rPr>
        <sz val="11"/>
        <rFont val="Calibri"/>
        <family val="2"/>
        <charset val="238"/>
        <scheme val="minor"/>
      </rPr>
      <t>. Płyn polecany jest do regularnego czyszczenia tablic białych suchościeralnych. Skutecznie usuwa zabrudzenia, konserwuje i zabezpiecza powierzchnie tablicy. Pojemność: 250 ml
Skład: zgodnie z rozporzadzeniem o detergentach 648/2004/WE: fosforany (&lt;5%), niejonowe środki powierzchniowo czynne (&lt; 5%), kompozycje zapachowe (d-limonene).</t>
    </r>
  </si>
  <si>
    <r>
      <rPr>
        <b/>
        <sz val="11"/>
        <color theme="1"/>
        <rFont val="Calibri"/>
        <family val="2"/>
        <charset val="238"/>
        <scheme val="minor"/>
      </rPr>
      <t xml:space="preserve">Środek do czyszczenia sprzętu komputerowego </t>
    </r>
    <r>
      <rPr>
        <sz val="11"/>
        <color theme="1"/>
        <rFont val="Calibri"/>
        <family val="2"/>
        <charset val="238"/>
        <scheme val="minor"/>
      </rPr>
      <t>Skutecznie czyści powierzchnie szklane, filtry monitorowe, monitory komputerowe, ekrany komputerów przenośnych, szyby skanerów, ekrany notesów PDA i inne szklane powierzchnie Preparat nie zawiera alkoholu, Nie pozostawia smug Posiada właściwości antystatyczne, które zapobiegają gromadzeniu się kurzu, maksymalnie poprawiając wyrazistość obrazu Pojemność: 250 ml</t>
    </r>
  </si>
  <si>
    <r>
      <rPr>
        <b/>
        <sz val="11"/>
        <rFont val="Calibri"/>
        <family val="2"/>
        <charset val="238"/>
        <scheme val="minor"/>
      </rPr>
      <t>Środek do pielęgnacji mebli.</t>
    </r>
    <r>
      <rPr>
        <sz val="11"/>
        <rFont val="Calibri"/>
        <family val="2"/>
        <charset val="238"/>
        <scheme val="minor"/>
      </rPr>
      <t xml:space="preserve">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 250ml</t>
    </r>
  </si>
  <si>
    <r>
      <rPr>
        <b/>
        <sz val="11"/>
        <color indexed="8"/>
        <rFont val="Calibri"/>
        <family val="2"/>
        <charset val="238"/>
        <scheme val="minor"/>
      </rPr>
      <t>Kostka do wc z zawieszką</t>
    </r>
    <r>
      <rPr>
        <sz val="11"/>
        <color indexed="8"/>
        <rFont val="Calibri"/>
        <family val="2"/>
        <charset val="238"/>
        <scheme val="minor"/>
      </rPr>
      <t>. Kostka do WC zapobiega osadzaniu się kamienia w muszli klozetowej i daje przyjemny zapach. Masa 40 g.</t>
    </r>
  </si>
  <si>
    <r>
      <rPr>
        <b/>
        <sz val="11"/>
        <rFont val="Calibri"/>
        <family val="2"/>
        <charset val="238"/>
        <scheme val="minor"/>
      </rPr>
      <t xml:space="preserve">Proszek do prania typu E 5 </t>
    </r>
    <r>
      <rPr>
        <sz val="11"/>
        <rFont val="Calibri"/>
        <family val="2"/>
        <charset val="238"/>
        <scheme val="minor"/>
      </rPr>
      <t>kg do białego lub równoważny. Proszek do prania tkanin białych oraz w jasnych kolorach. Jego aktywna formuła działa już po pierwszym praniu, przywracając ubraniom nieskazitelną biel. Ma świeży zapach, który utrzymuje się przez długi czas.Składniki
5-15% anionowe środki powierzchniowo czynne, związek wybielający na bazie tlenu, &lt;5% niejonowe środki powierzchniowo czynne, polikarboksylany, fosfoniany, zeolit, enzymy, rozjaśniacz optyczny, kompozycja zapachowa (Hexyl Cinnamal)</t>
    </r>
  </si>
  <si>
    <r>
      <rPr>
        <b/>
        <sz val="11"/>
        <color indexed="8"/>
        <rFont val="Calibri"/>
        <family val="2"/>
        <charset val="238"/>
        <scheme val="minor"/>
      </rPr>
      <t>Ręczniki kuchenne A2</t>
    </r>
    <r>
      <rPr>
        <sz val="11"/>
        <color indexed="8"/>
        <rFont val="Calibri"/>
        <family val="2"/>
        <charset val="238"/>
        <scheme val="minor"/>
      </rPr>
      <t xml:space="preserve"> dwuwarstwowe, ilość listków min. 50. Gramatura papieru [g/m²]: 21,5 g/m²</t>
    </r>
  </si>
  <si>
    <r>
      <rPr>
        <b/>
        <sz val="11"/>
        <rFont val="Calibri"/>
        <family val="2"/>
        <charset val="238"/>
        <scheme val="minor"/>
      </rPr>
      <t xml:space="preserve">Emulsja do PCV </t>
    </r>
    <r>
      <rPr>
        <sz val="11"/>
        <rFont val="Calibri"/>
        <family val="2"/>
        <charset val="238"/>
        <scheme val="minor"/>
      </rPr>
      <t>jest łatwym w stosowaniu środkiem do ochrony i nabłyszczania podłóg (PCV, linoleum), nadaje wysoki połysk bez konieczności polerowania, skutecznie zabezpiecza przed powstawaniem śladów po obcasach, chroni przed brudem
Pojemność: 500 ml. Emulcja typu Silux lub równoważna.</t>
    </r>
  </si>
  <si>
    <r>
      <rPr>
        <b/>
        <sz val="11"/>
        <rFont val="Calibri"/>
        <family val="2"/>
        <charset val="238"/>
        <scheme val="minor"/>
      </rPr>
      <t>Ścierka do podłogi szara 70x80</t>
    </r>
    <r>
      <rPr>
        <sz val="11"/>
        <rFont val="Calibri"/>
        <family val="2"/>
        <charset val="238"/>
        <scheme val="minor"/>
      </rPr>
      <t>.  Bardzo wytrzymała i gruba ścierka przeznaczona przede wszystkim do mycia podłogi. Dzięki specjalnej strukturze włókien jest bardzo chłonna. Spore rozmiary sprawiają, że idealnie nadaje się do czyszczenia dużych powierzchni.</t>
    </r>
  </si>
  <si>
    <r>
      <rPr>
        <b/>
        <sz val="11"/>
        <rFont val="Calibri"/>
        <family val="2"/>
        <charset val="238"/>
        <scheme val="minor"/>
      </rPr>
      <t>Worki na śmieci 35l A'15</t>
    </r>
    <r>
      <rPr>
        <sz val="11"/>
        <rFont val="Calibri"/>
        <family val="2"/>
        <charset val="238"/>
        <scheme val="minor"/>
      </rPr>
      <t xml:space="preserve"> Bardzo mocne i wytrzymałe, podwyższona wytrzymałość SUPER MOCNE !
Wykonane z foli LDPE 
Przyjazne dla środowiska 
</t>
    </r>
  </si>
  <si>
    <r>
      <rPr>
        <b/>
        <sz val="11"/>
        <rFont val="Calibri"/>
        <family val="2"/>
        <charset val="238"/>
        <scheme val="minor"/>
      </rPr>
      <t>Worki na śmieci 60l</t>
    </r>
    <r>
      <rPr>
        <sz val="11"/>
        <rFont val="Calibri"/>
        <family val="2"/>
        <charset val="238"/>
        <scheme val="minor"/>
      </rPr>
      <t xml:space="preserve"> A'10 wykonane z folii LDPE w kolorze czarnym. Wymiary (ok.  75X58CM)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</si>
  <si>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r>
      <rPr>
        <b/>
        <sz val="11"/>
        <color theme="1"/>
        <rFont val="Calibri"/>
        <family val="2"/>
        <charset val="238"/>
        <scheme val="minor"/>
      </rPr>
      <t>Worki śmieciowe  120l</t>
    </r>
    <r>
      <rPr>
        <sz val="11"/>
        <color theme="1"/>
        <rFont val="Calibri"/>
        <family val="2"/>
        <charset val="238"/>
        <scheme val="minor"/>
      </rPr>
      <t xml:space="preserve"> A'10  -  Wykonane z folii LDPE  przez co, są bardziej odporne na rozerwanie. Zwiększona wytrzymałość dna worka poprzez zastosowanie prostego zgrzewu. Nieprzeźroczyste. Surowiec do produkcji w 100% pochodzi z recyklingu. Służą do pakowania odpadów sanitarnych i śmieci. </t>
    </r>
  </si>
  <si>
    <r>
      <rPr>
        <b/>
        <sz val="11"/>
        <color theme="1"/>
        <rFont val="Calibri"/>
        <family val="2"/>
        <charset val="238"/>
        <scheme val="minor"/>
      </rPr>
      <t xml:space="preserve">Worki na śmieci 240l A'10 </t>
    </r>
    <r>
      <rPr>
        <sz val="11"/>
        <color theme="1"/>
        <rFont val="Calibri"/>
        <family val="2"/>
        <charset val="238"/>
        <scheme val="minor"/>
      </rPr>
      <t>grube LD czarne, worki klasyczne, tradycyjne, bez opcji zamknięcia, ze zgrzewem dolnym. Worki wykonane z folii recyklingowej LDPE. Konfekcjonowane są w formie rolek z praktyczną perforacją</t>
    </r>
  </si>
  <si>
    <r>
      <rPr>
        <b/>
        <sz val="11"/>
        <rFont val="Calibri"/>
        <family val="2"/>
        <charset val="238"/>
        <scheme val="minor"/>
      </rPr>
      <t xml:space="preserve">Pasta płynna woskowo-rozpuszczalnikowa do parkietów 440 ml.  </t>
    </r>
    <r>
      <rPr>
        <sz val="11"/>
        <rFont val="Calibri"/>
        <family val="2"/>
        <charset val="238"/>
        <scheme val="minor"/>
      </rPr>
      <t xml:space="preserve">
Luksusowa pasta zawierająca naturalny wosk pszczeli. Konserwuje oraz nadaje podłogom wspaniały połysk. Posiada łagodny, przyjemny zapach miodu. Można ją stosować również do pielęgnacji podłóg z tworzyw sztucznych.
Charakteryzuje się bardzo dobrymi właściwościami konserwującymi drewno. Składa się z najwyższej jakości wosków, które nadają drewnu wodoodporność i wytrzymałość na większość zabrudzeń, zapobiegają rozsychaniu się podłogi. </t>
    </r>
  </si>
  <si>
    <r>
      <t xml:space="preserve">Worki do odkurzacza KARCHER WD3 </t>
    </r>
    <r>
      <rPr>
        <sz val="11"/>
        <rFont val="Calibri"/>
        <family val="2"/>
        <charset val="238"/>
        <scheme val="minor"/>
      </rPr>
      <t>x 10 opakowanie</t>
    </r>
  </si>
  <si>
    <r>
      <t xml:space="preserve">Proszek odplamiacz do  dywanów. 
</t>
    </r>
    <r>
      <rPr>
        <sz val="11"/>
        <rFont val="Calibri"/>
        <family val="2"/>
        <charset val="238"/>
        <scheme val="minor"/>
      </rPr>
      <t xml:space="preserve">Składniki
&lt; 5%: związek wybielający na bazie tlenu, anionowe środki powierzchniowo czynne, kompozycja zapachowa,  </t>
    </r>
    <r>
      <rPr>
        <b/>
        <sz val="11"/>
        <rFont val="Calibri"/>
        <family val="2"/>
        <charset val="238"/>
        <scheme val="minor"/>
      </rPr>
      <t xml:space="preserve">
</t>
    </r>
  </si>
  <si>
    <r>
      <rPr>
        <b/>
        <sz val="11"/>
        <rFont val="Calibri"/>
        <family val="2"/>
        <charset val="238"/>
        <scheme val="minor"/>
      </rPr>
      <t xml:space="preserve">Zmiotka + szufelka z gumą. </t>
    </r>
    <r>
      <rPr>
        <sz val="11"/>
        <rFont val="Calibri"/>
        <family val="2"/>
        <charset val="238"/>
        <scheme val="minor"/>
      </rPr>
      <t>SPECYFIKACJA PRODUKTU: długość szufelki z uchwytem - 32 cm, szerokość szufelki - 22 cm, długość szczotki - 27 cm, długość włosia szczotki - 5 cm, waga kompletu: 130 g</t>
    </r>
  </si>
  <si>
    <r>
      <rPr>
        <b/>
        <sz val="11"/>
        <rFont val="Calibri"/>
        <family val="2"/>
        <charset val="238"/>
        <scheme val="minor"/>
      </rPr>
      <t>Wiadro + mop paskowy na kiju.</t>
    </r>
    <r>
      <rPr>
        <sz val="11"/>
        <rFont val="Calibri"/>
        <family val="2"/>
        <charset val="238"/>
        <scheme val="minor"/>
      </rPr>
      <t xml:space="preserve"> W skład zestawu wchodzi mop paskowy z kijem o długości 130 cm oraz wiadro 15L z koszykiem do wyciskania. </t>
    </r>
  </si>
  <si>
    <r>
      <rPr>
        <b/>
        <sz val="11"/>
        <color indexed="8"/>
        <rFont val="Calibri"/>
        <family val="2"/>
        <charset val="238"/>
        <scheme val="minor"/>
      </rPr>
      <t>WC szczotka z pojemnikiem.</t>
    </r>
    <r>
      <rPr>
        <sz val="11"/>
        <color indexed="8"/>
        <rFont val="Calibri"/>
        <family val="2"/>
        <charset val="238"/>
        <scheme val="minor"/>
      </rPr>
      <t xml:space="preserve"> Szczotka do czyszczenia toalet z poręcznym uchwytem wykonana z tworzywa sztucznego. Pozwala utrzymać toaletę w czystości na co dzień.
 Szczotka do czyszczenia toalet
 Kolor: biały</t>
    </r>
  </si>
  <si>
    <r>
      <rPr>
        <b/>
        <sz val="11"/>
        <color indexed="8"/>
        <rFont val="Calibri"/>
        <family val="2"/>
        <charset val="238"/>
        <scheme val="minor"/>
      </rPr>
      <t>Szczotka do szorowania</t>
    </r>
    <r>
      <rPr>
        <sz val="11"/>
        <color indexed="8"/>
        <rFont val="Calibri"/>
        <family val="2"/>
        <charset val="238"/>
        <scheme val="minor"/>
      </rPr>
      <t xml:space="preserve"> w obudowie plastikowej z rączką (typu żelazko) do czyszcenia i szorowania zabrudzonych powierzchni</t>
    </r>
  </si>
  <si>
    <r>
      <rPr>
        <b/>
        <sz val="11"/>
        <color theme="1"/>
        <rFont val="Calibri"/>
        <family val="2"/>
        <charset val="238"/>
        <scheme val="minor"/>
      </rPr>
      <t xml:space="preserve">Gąbka do naczyń </t>
    </r>
    <r>
      <rPr>
        <sz val="11"/>
        <color theme="1"/>
        <rFont val="Calibri"/>
        <family val="2"/>
        <charset val="238"/>
        <scheme val="minor"/>
      </rPr>
      <t>opakowanie 10szt.</t>
    </r>
  </si>
  <si>
    <r>
      <rPr>
        <b/>
        <sz val="11"/>
        <color theme="1"/>
        <rFont val="Calibri"/>
        <family val="2"/>
        <charset val="238"/>
        <scheme val="minor"/>
      </rPr>
      <t>Rękawice nitrylowe</t>
    </r>
    <r>
      <rPr>
        <sz val="11"/>
        <color theme="1"/>
        <rFont val="Calibri"/>
        <family val="2"/>
        <charset val="238"/>
        <scheme val="minor"/>
      </rPr>
      <t xml:space="preserve"> jednorazowe diagnostyczne, bezpudrowe, oburęczne, zgodne z EN 374-2, EN 455, AQL max 1,5, niejałowe - niebieskie rozmier S, M, L, 100szt/op. Na opakowaniu informacja o spełnieniu wymaganych norm oraz data ważności</t>
    </r>
  </si>
  <si>
    <r>
      <rPr>
        <b/>
        <sz val="11"/>
        <color theme="1"/>
        <rFont val="Calibri"/>
        <family val="2"/>
        <charset val="238"/>
        <scheme val="minor"/>
      </rPr>
      <t xml:space="preserve">Rękawice gumowe gospodarcze. </t>
    </r>
    <r>
      <rPr>
        <sz val="11"/>
        <color theme="1"/>
        <rFont val="Calibri"/>
        <family val="2"/>
        <charset val="238"/>
        <scheme val="minor"/>
      </rPr>
      <t>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r>
  </si>
  <si>
    <t>Nazwa jednostki: Szkoła Podstawowa nr 8 ul. Stanisława Piętaka 53; 39-400 Tarnobrzeg</t>
  </si>
  <si>
    <r>
      <rPr>
        <b/>
        <sz val="11"/>
        <color indexed="8"/>
        <rFont val="Calibri"/>
        <family val="2"/>
        <charset val="238"/>
        <scheme val="minor"/>
      </rPr>
      <t>płyn do szyb 1l pompka.</t>
    </r>
    <r>
      <rPr>
        <sz val="11"/>
        <color indexed="8"/>
        <rFont val="Calibri"/>
        <family val="2"/>
        <charset val="238"/>
        <scheme val="minor"/>
      </rPr>
      <t xml:space="preserve"> Środek przeznaczony do mycia wszelkich powierzchni gładkich: szyb i ram okiennych, szyb samochodowych, luster, ekranów telewizorów, umywalek, powierzchni z tworzywa itp. Usuwa tłuszcz, brud, kurz. Pozostawia świeży zapach.</t>
    </r>
  </si>
  <si>
    <r>
      <rPr>
        <b/>
        <sz val="11"/>
        <color theme="1"/>
        <rFont val="Calibri"/>
        <family val="2"/>
        <charset val="238"/>
        <scheme val="minor"/>
      </rPr>
      <t>udrażniacz  do rur   500 G</t>
    </r>
    <r>
      <rPr>
        <sz val="11"/>
        <color theme="1"/>
        <rFont val="Calibri"/>
        <family val="2"/>
        <charset val="238"/>
        <scheme val="minor"/>
      </rPr>
      <t xml:space="preserve">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</si>
  <si>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1"/>
        <color theme="1"/>
        <rFont val="Calibri"/>
        <family val="2"/>
        <charset val="238"/>
        <scheme val="minor"/>
      </rPr>
      <t>SZCZOTKA DO ZAMIATANIA</t>
    </r>
    <r>
      <rPr>
        <sz val="11"/>
        <color theme="1"/>
        <rFont val="Calibri"/>
        <family val="2"/>
        <charset val="238"/>
        <scheme val="minor"/>
      </rPr>
      <t xml:space="preserve">. 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r>
  </si>
  <si>
    <r>
      <rPr>
        <b/>
        <sz val="11"/>
        <rFont val="Calibri"/>
        <family val="2"/>
        <charset val="238"/>
        <scheme val="minor"/>
      </rPr>
      <t xml:space="preserve">Płyn do łazienki kamień i rdza. </t>
    </r>
    <r>
      <rPr>
        <sz val="11"/>
        <color theme="1"/>
        <rFont val="Calibri"/>
        <family val="2"/>
        <charset val="238"/>
        <scheme val="minor"/>
      </rPr>
      <t>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</si>
  <si>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r>
      <rPr>
        <b/>
        <sz val="11"/>
        <color theme="1"/>
        <rFont val="Calibri"/>
        <family val="2"/>
        <charset val="238"/>
        <scheme val="minor"/>
      </rPr>
      <t xml:space="preserve">Mleczko do czyszczenia armatury </t>
    </r>
    <r>
      <rPr>
        <sz val="11"/>
        <color theme="1"/>
        <rFont val="Calibri"/>
        <family val="2"/>
        <charset val="238"/>
        <scheme val="minor"/>
      </rPr>
      <t>zawierające w składzie :5-15% anionowe środki powierzchniowo czynne, &lt;5%niejonowe środki powierzchniowo czynne, mydło, kompozycja zapachowa, Limonene, Benzisothiazolinone, Geraniol.  Mix zapachów, typu Ciff 700 ml</t>
    </r>
  </si>
  <si>
    <r>
      <rPr>
        <b/>
        <sz val="11"/>
        <rFont val="Calibri"/>
        <family val="2"/>
        <charset val="238"/>
        <scheme val="minor"/>
      </rPr>
      <t>mydło antybakteryjne w płynie o pojemności 5l.</t>
    </r>
    <r>
      <rPr>
        <sz val="11"/>
        <rFont val="Calibri"/>
        <family val="2"/>
        <charset val="238"/>
        <scheme val="minor"/>
      </rPr>
      <t xml:space="preserve"> Posiada właściwości antybakteryjne. Zawiera betainę, glicerynę oraz lanolinę. Posiada naturalne pH, przebadane dermatologicznie.</t>
    </r>
  </si>
  <si>
    <t>Rękawice lateksowe rozmiar M opakowanie 100 szt.</t>
  </si>
  <si>
    <r>
      <rPr>
        <b/>
        <sz val="11"/>
        <rFont val="Calibri"/>
        <family val="2"/>
        <charset val="238"/>
        <scheme val="minor"/>
      </rPr>
      <t>ręczniki kuchenne A2</t>
    </r>
    <r>
      <rPr>
        <sz val="11"/>
        <color theme="1"/>
        <rFont val="Calibri"/>
        <family val="2"/>
        <charset val="238"/>
        <scheme val="minor"/>
      </rPr>
      <t xml:space="preserve"> dwuwarstwowe, ilość listków min. 50. Gramatura papieru [g/m²]: 21,5 g/m²</t>
    </r>
  </si>
  <si>
    <r>
      <rPr>
        <b/>
        <sz val="11"/>
        <color theme="1"/>
        <rFont val="Calibri"/>
        <family val="2"/>
        <charset val="238"/>
        <scheme val="minor"/>
      </rPr>
      <t>ścierka mikrofibra 30/30</t>
    </r>
    <r>
      <rPr>
        <sz val="11"/>
        <color theme="1"/>
        <rFont val="Calibri"/>
        <family val="2"/>
        <charset val="238"/>
        <scheme val="minor"/>
      </rPr>
      <t xml:space="preserve">  Niezwykle chłonna, do zastosowań uniwersalnych ściereczka z mikrofibry, usuwa brud, tłuszcz i kurz znacznie efektywniej, niż tradycyjne ścierki. 
gramatura 300 g.
wymiary : 30 x 30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</si>
  <si>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11"/>
        <rFont val="Calibri"/>
        <family val="2"/>
        <charset val="238"/>
        <scheme val="minor"/>
      </rPr>
      <t>ścierka do podłogi szara 70x80</t>
    </r>
    <r>
      <rPr>
        <sz val="11"/>
        <rFont val="Calibri"/>
        <family val="2"/>
        <charset val="238"/>
        <scheme val="minor"/>
      </rPr>
      <t>.  Bardzo wytrzymała i gruba ścierka przeznaczona przede wszystkim do mycia podłogi. Dzięki specjalnej strukturze włókien jest bardzo chłonna. Spore rozmiary sprawiają, że idealnie nadaje się do czyszczenia dużych powierzchni.</t>
    </r>
  </si>
  <si>
    <r>
      <rPr>
        <b/>
        <sz val="11"/>
        <rFont val="Calibri"/>
        <family val="2"/>
        <charset val="238"/>
        <scheme val="minor"/>
      </rPr>
      <t xml:space="preserve">Żel do Wc 1l </t>
    </r>
    <r>
      <rPr>
        <sz val="11"/>
        <rFont val="Calibri"/>
        <family val="2"/>
        <charset val="238"/>
        <scheme val="minor"/>
      </rPr>
      <t>przeznaczony jest do czyszczenia i dezynfekcji urządzeń sanitarnych muszli klozetowych, toalet, pisuarów, bidetów, itp. Produkt skutecznie czyści wszelkie osady organiczne oraz osady z kamienia. Likwiduje bakterie i zarazki. Żel eliminuje nieprzyjemne zapachy i przywraca nieskazitelną czystość w toalecie. Nadaje przyjemną świeżość w całym pomieszczeniu. Żel typu Palemka lub równoważny</t>
    </r>
  </si>
  <si>
    <r>
      <rPr>
        <b/>
        <sz val="11"/>
        <rFont val="Calibri"/>
        <family val="2"/>
        <charset val="238"/>
        <scheme val="minor"/>
      </rPr>
      <t>Zestaw mop płaski</t>
    </r>
    <r>
      <rPr>
        <sz val="11"/>
        <rFont val="Calibri"/>
        <family val="2"/>
        <charset val="238"/>
        <scheme val="minor"/>
      </rPr>
      <t xml:space="preserve">, regulowany trzonek, wiadro z wyciskaczem.
To mop płaski, którego wyciskanie odbywa się bezdotykowo, bez brudzenia i moczenia rąk.
Wiadro z wyciskaczem, które wraz z mopem tworzy system sprzątający, umożliwiający bezdotykowe wyciskanie mopa płaskiego. Sito, w którym mop wyciskany jest w dwóch płaszczyznach, pozwala na kontrolę wilgotności mopa i w razie potrzeby ogranicza ją do minimum.
Wyprofilowane punkty nacisku na spodzie mopa zapewniają równomierny docisk nakładki czyszczącej na całej powierzchni i zwiększają efektywność czyszczenia
Nakładka czyszcząca wykonana z mikro aktywnych włókien skutecznie czyści nawet bez detergentów
Możliwość dopasowania długości drążka, teleskopowego do preferencji użytkownika, co istotnie zwiększa wygodę sprzątania
Ruchomy przegub mopa pozwalający na dotarcie w trudno dostępne miejsca oraz sprzątanie w takich miejscach jak powierzchnie pod meblami
</t>
    </r>
  </si>
  <si>
    <r>
      <rPr>
        <b/>
        <sz val="11"/>
        <rFont val="Calibri"/>
        <family val="2"/>
        <charset val="238"/>
        <scheme val="minor"/>
      </rPr>
      <t>mop sznurkowy 300g dł 35 cm</t>
    </r>
    <r>
      <rPr>
        <sz val="11"/>
        <rFont val="Calibri"/>
        <family val="2"/>
        <charset val="238"/>
        <scheme val="minor"/>
      </rPr>
      <t xml:space="preserve"> Bawełniana końcówka, nie powoduje zadrapań, nie pozostawia smug, bardzo dobra absorbcja wody, skręcone sznurki dla zwiększenia efektywności mycia</t>
    </r>
  </si>
  <si>
    <r>
      <rPr>
        <b/>
        <sz val="11"/>
        <rFont val="Calibri"/>
        <family val="2"/>
        <charset val="238"/>
        <scheme val="minor"/>
      </rPr>
      <t>worki na śmieci 35l A'50</t>
    </r>
    <r>
      <rPr>
        <sz val="11"/>
        <color theme="1"/>
        <rFont val="Calibri"/>
        <family val="2"/>
        <charset val="238"/>
        <scheme val="minor"/>
      </rPr>
      <t xml:space="preserve"> Bardzo mocne i wytrzymałe, Perforacja pozwala na bezproblemowe odrywanie worków</t>
    </r>
  </si>
  <si>
    <r>
      <rPr>
        <b/>
        <sz val="11"/>
        <rFont val="Calibri"/>
        <family val="2"/>
        <charset val="238"/>
        <scheme val="minor"/>
      </rPr>
      <t>worki na śmieci 60l A'10</t>
    </r>
    <r>
      <rPr>
        <sz val="11"/>
        <rFont val="Calibri"/>
        <family val="2"/>
        <charset val="238"/>
        <scheme val="minor"/>
      </rPr>
      <t xml:space="preserve"> wykonane z folii LDPE w kolorze czarnym. Wymiary (ok.  75X58CM)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</si>
  <si>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r>
      <rPr>
        <b/>
        <sz val="11"/>
        <rFont val="Calibri"/>
        <family val="2"/>
        <charset val="238"/>
        <scheme val="minor"/>
      </rPr>
      <t xml:space="preserve"> ochrona i nabłyszczanie kamień, terakota 5l</t>
    </r>
    <r>
      <rPr>
        <sz val="11"/>
        <rFont val="Calibri"/>
        <family val="2"/>
        <charset val="238"/>
        <scheme val="minor"/>
      </rPr>
      <t xml:space="preserve"> typu sidolux lub równoważny. Odpowiednio dobrana dyspersja polimerowo – woskowa tworzy na powierzchni powłokę o wysokim połysku, która poza walorami estetycznymi zabezpiecza podłogę przed uszkodzeniami, zabrudzeniem i co ważne nie podnosi właściwości poślizgowych powierzchni.
Właściwości: nabłyszcza i odświeża wygląd podłogi bez konieczności polerowania; zabezpiecza podłogi przed uszkodzeniami mechanicznymi; tworzy antypoślizgową powłokę i zwiększa bezpieczeństwo użytkowania podłogi; utrudnia osadzanie się brudu.</t>
    </r>
  </si>
  <si>
    <t>suma</t>
  </si>
  <si>
    <t>Nazwa jednostki: Szkoła Podstawowa nr 9 ul. Wiejska 4; 39-400 Tarnobrzeg</t>
  </si>
  <si>
    <r>
      <rPr>
        <b/>
        <sz val="11"/>
        <color theme="1"/>
        <rFont val="Calibri"/>
        <family val="2"/>
        <charset val="238"/>
        <scheme val="minor"/>
      </rPr>
      <t>Płyn uniwersalny do mycia podłóg typu AJAX 5l</t>
    </r>
    <r>
      <rPr>
        <sz val="11"/>
        <color theme="1"/>
        <rFont val="Calibri"/>
        <family val="2"/>
        <charset val="238"/>
        <scheme val="minor"/>
      </rPr>
      <t xml:space="preserve">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</si>
  <si>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t xml:space="preserve">Proszek do czyszczenia  armatury </t>
    </r>
    <r>
      <rPr>
        <sz val="11"/>
        <color theme="1"/>
        <rFont val="Calibri"/>
        <family val="2"/>
        <charset val="238"/>
        <scheme val="minor"/>
      </rPr>
      <t>TYPU  MORS 1kg lub równoważny.</t>
    </r>
  </si>
  <si>
    <r>
      <rPr>
        <b/>
        <sz val="11"/>
        <color theme="1"/>
        <rFont val="Calibri"/>
        <family val="2"/>
        <charset val="238"/>
        <scheme val="minor"/>
      </rPr>
      <t>Mleczko do czyszczenia  armatury</t>
    </r>
    <r>
      <rPr>
        <sz val="11"/>
        <color theme="1"/>
        <rFont val="Calibri"/>
        <family val="2"/>
        <charset val="238"/>
        <scheme val="minor"/>
      </rPr>
      <t xml:space="preserve"> zawierające w składzie :5-15% anionowe środki powierzchniowo czynne, &lt;5%niejonowe środki powierzchniowo czynne, mydło, kompozycja zapachowa, Limonene, Benzisothiazolinone, Geraniol.  Mix zapachów, typu Cif 750 ml</t>
    </r>
  </si>
  <si>
    <r>
      <rPr>
        <b/>
        <sz val="11"/>
        <color theme="1"/>
        <rFont val="Calibri"/>
        <family val="2"/>
        <charset val="238"/>
        <scheme val="minor"/>
      </rPr>
      <t>druciak metalowy A'3</t>
    </r>
    <r>
      <rPr>
        <sz val="11"/>
        <color theme="1"/>
        <rFont val="Calibri"/>
        <family val="2"/>
        <charset val="238"/>
        <scheme val="minor"/>
      </rPr>
      <t xml:space="preserve"> Idealny do czyszczenia mocno zabrudzonych garnków, patelni wykonanych z aluminium, stali, emaliowanej oraz ognioodpornego szkła. Nie rani dłoni i nie rysuje powierzchni. Druciak zbudowany jest ze zwiniętej spiralki charakteryzującej się giętkością i sprężystością. </t>
    </r>
  </si>
  <si>
    <r>
      <rPr>
        <b/>
        <sz val="11"/>
        <rFont val="Calibri"/>
        <family val="2"/>
        <charset val="238"/>
        <scheme val="minor"/>
      </rPr>
      <t>Kij Lakierowany z gwintem</t>
    </r>
    <r>
      <rPr>
        <sz val="11"/>
        <rFont val="Calibri"/>
        <family val="2"/>
        <charset val="238"/>
        <scheme val="minor"/>
      </rPr>
      <t xml:space="preserve"> wkręcany 150cm  Drążek metalowy, powlekany warstwą lakierowaną.
Mocny, wkręcany gwint. </t>
    </r>
  </si>
  <si>
    <r>
      <rPr>
        <b/>
        <sz val="11"/>
        <color indexed="8"/>
        <rFont val="Calibri"/>
        <family val="2"/>
        <charset val="238"/>
        <scheme val="minor"/>
      </rPr>
      <t>kostka do wc z zawieszką.</t>
    </r>
    <r>
      <rPr>
        <sz val="11"/>
        <color indexed="8"/>
        <rFont val="Calibri"/>
        <family val="2"/>
        <charset val="238"/>
        <scheme val="minor"/>
      </rPr>
      <t xml:space="preserve"> Kostka do WC zapobiega osadzaniu się kamienia w muszli klozetowej i daje przyjemny zapach. Masa 40 g.</t>
    </r>
  </si>
  <si>
    <r>
      <rPr>
        <b/>
        <sz val="11"/>
        <color theme="1"/>
        <rFont val="Calibri"/>
        <family val="2"/>
        <charset val="238"/>
        <scheme val="minor"/>
      </rPr>
      <t xml:space="preserve">kosz na śmiecie 25l </t>
    </r>
    <r>
      <rPr>
        <sz val="11"/>
        <color theme="1"/>
        <rFont val="Calibri"/>
        <family val="2"/>
        <charset val="238"/>
        <scheme val="minor"/>
      </rPr>
      <t>Kosz na śmieci wykonany z  tworzywa sztucznego, zapewniający czystość w pomieszczeniu w którym będzie używany, bez względu na to czy jest to łazienka, kuchnia czy biuro, wszędzie doskonale spełnia swoją funkcję. Prosty w obsłudze, opróżnianiu i czyszczeniu. Dostosowany do stosowania jednorazowych worków foliowych. Kosz otwierany ręcznie przy pomocy uchylnej pokrywy, która jest w łatwy sposób zdejmowana. Konstrukcja obudowy sprawia, że zawartość kosza jest stale zamkniętą i niewidoczną.
 pojemność: 25 litrów</t>
    </r>
  </si>
  <si>
    <r>
      <rPr>
        <b/>
        <sz val="11"/>
        <color theme="1"/>
        <rFont val="Calibri"/>
        <family val="2"/>
        <charset val="238"/>
        <scheme val="minor"/>
      </rPr>
      <t>Płyn do mycia naczyń</t>
    </r>
    <r>
      <rPr>
        <sz val="11"/>
        <color theme="1"/>
        <rFont val="Calibri"/>
        <family val="2"/>
        <charset val="238"/>
        <scheme val="minor"/>
      </rPr>
      <t xml:space="preserve"> 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r>
  </si>
  <si>
    <r>
      <rPr>
        <b/>
        <sz val="11"/>
        <rFont val="Calibri"/>
        <family val="2"/>
        <charset val="238"/>
        <scheme val="minor"/>
      </rPr>
      <t xml:space="preserve">Mop sznurkowy </t>
    </r>
    <r>
      <rPr>
        <sz val="11"/>
        <rFont val="Calibri"/>
        <family val="2"/>
        <charset val="238"/>
        <scheme val="minor"/>
      </rPr>
      <t xml:space="preserve">300 g dł 35 cm Bawełniana końcówka
    Wygodna w użyciu
    Nie powoduje zadrapań
    Nie pozostawia smug
    Bardzo dobra absorbcja wody
    Skręcone szurki dla zwiększenia efektywności mycia
</t>
    </r>
  </si>
  <si>
    <r>
      <rPr>
        <b/>
        <sz val="11"/>
        <color theme="1"/>
        <rFont val="Calibri"/>
        <family val="2"/>
        <charset val="238"/>
        <scheme val="minor"/>
      </rPr>
      <t>Mydło w płynie 5l</t>
    </r>
    <r>
      <rPr>
        <sz val="11"/>
        <color theme="1"/>
        <rFont val="Calibri"/>
        <family val="2"/>
        <charset val="238"/>
        <scheme val="minor"/>
      </rPr>
      <t xml:space="preserve">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r>
  </si>
  <si>
    <r>
      <rPr>
        <b/>
        <sz val="11"/>
        <color theme="1"/>
        <rFont val="Calibri"/>
        <family val="2"/>
        <charset val="238"/>
        <scheme val="minor"/>
      </rPr>
      <t>Papier toaletowy JUMBO</t>
    </r>
    <r>
      <rPr>
        <sz val="11"/>
        <color theme="1"/>
        <rFont val="Calibri"/>
        <family val="2"/>
        <charset val="238"/>
        <scheme val="minor"/>
      </rPr>
      <t xml:space="preserve"> ś</t>
    </r>
    <r>
      <rPr>
        <sz val="11"/>
        <color indexed="8"/>
        <rFont val="Calibri"/>
        <family val="2"/>
        <charset val="238"/>
        <scheme val="minor"/>
      </rPr>
      <t>rednica rolki 19 cm makulaturowy, 1-warstwowy, kolor naturalny, średnica rolki: 19 cm,
długość rolki: 130 m, bez perforacji</t>
    </r>
  </si>
  <si>
    <r>
      <rPr>
        <b/>
        <sz val="11"/>
        <color indexed="8"/>
        <rFont val="Calibri"/>
        <family val="2"/>
        <charset val="238"/>
        <scheme val="minor"/>
      </rPr>
      <t>płyn do szyb 5l z amoniakiem</t>
    </r>
    <r>
      <rPr>
        <sz val="11"/>
        <color indexed="8"/>
        <rFont val="Calibri"/>
        <family val="2"/>
        <charset val="238"/>
        <scheme val="minor"/>
      </rPr>
      <t xml:space="preserve"> typu Window. Środek przeznaczony do mycia wszelkich powierzchni gładkich: szyb i ram okiennych, szyb samochodowych, luster, ekranów telewizorów, umywalek, powierzchni z tworzywa itp. Usuwa tłuszcz, brud, kurz. Pozostawia świeży zapach. &lt;5% anionowe środki powierzchniowo czynne, kompozycja zapachowa</t>
    </r>
  </si>
  <si>
    <r>
      <rPr>
        <b/>
        <sz val="11"/>
        <rFont val="Calibri"/>
        <family val="2"/>
        <charset val="238"/>
        <scheme val="minor"/>
      </rPr>
      <t xml:space="preserve">Płyn do dywanów 500ml. </t>
    </r>
    <r>
      <rPr>
        <sz val="11"/>
        <rFont val="Calibri"/>
        <family val="2"/>
        <charset val="238"/>
        <scheme val="minor"/>
      </rPr>
      <t>typu MORS lub równoważny. Płyn do czyszczenia dywanów i tapicerki doskonale usuwa zanieczyszczenia z dywanów, wykładzin podłogowych i obić tapicerskich. Tworzy aktywna pianę, która wnika głęboko we włókna skutecznie usuwając brud. Do prania ręcznego. Zawiera antyelektrostatyk.</t>
    </r>
  </si>
  <si>
    <r>
      <rPr>
        <b/>
        <sz val="11"/>
        <rFont val="Calibri"/>
        <family val="2"/>
        <charset val="238"/>
        <scheme val="minor"/>
      </rPr>
      <t>środek do pielęgnacji mebli.</t>
    </r>
    <r>
      <rPr>
        <sz val="11"/>
        <rFont val="Calibri"/>
        <family val="2"/>
        <charset val="238"/>
        <scheme val="minor"/>
      </rPr>
      <t xml:space="preserve">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 250ml</t>
    </r>
  </si>
  <si>
    <r>
      <rPr>
        <b/>
        <sz val="11"/>
        <rFont val="Calibri"/>
        <family val="2"/>
        <charset val="238"/>
        <scheme val="minor"/>
      </rPr>
      <t>ręczniki kuchenne A2</t>
    </r>
    <r>
      <rPr>
        <sz val="11"/>
        <rFont val="Calibri"/>
        <family val="2"/>
        <charset val="238"/>
        <scheme val="minor"/>
      </rPr>
      <t xml:space="preserve"> dwuwarstwowe, ilość listków min. 50. Gramatura papieru [g/m²]: 21,5 g/m²</t>
    </r>
  </si>
  <si>
    <t>serwetka 15x15 A'500</t>
  </si>
  <si>
    <r>
      <rPr>
        <b/>
        <sz val="11"/>
        <rFont val="Calibri"/>
        <family val="2"/>
        <charset val="238"/>
        <scheme val="minor"/>
      </rPr>
      <t>emulsja do pcv/lin</t>
    </r>
    <r>
      <rPr>
        <sz val="11"/>
        <rFont val="Calibri"/>
        <family val="2"/>
        <charset val="238"/>
        <scheme val="minor"/>
      </rPr>
      <t xml:space="preserve"> o pojemności 5l.  Odpowiednio dobrana dyspersja polimerowo – woskowa tworzy na powierzchni powłokę o wysokim połysku, która poza walorami estetycznymi zabezpiecza podłogę przed uszkodzeniami, zabrudzeniem i co ważne nie podnosi właściwości poślizgowych powierzchni. To niezwykłe, jak dzięki Sidolux do ochrony i nabłyszczania, podłoga z tworzyw sztucznych odzyskuje swoje piękno.Właściwości produktu: nabłyszcza i odświeża wygląd podłogi bez konieczności polerowania; zabezpiecza podłogi przed uszkodzeniami mechanicznymi; tworzy antypoślizgową powłokę i zwiększa bezpieczeństwo użytkowania podłogi; utrudnia osadzanie się brudu.</t>
    </r>
  </si>
  <si>
    <r>
      <rPr>
        <b/>
        <sz val="11"/>
        <color theme="1"/>
        <rFont val="Calibri"/>
        <family val="2"/>
        <charset val="238"/>
        <scheme val="minor"/>
      </rPr>
      <t>szczoteczki do rąk</t>
    </r>
    <r>
      <rPr>
        <sz val="11"/>
        <color theme="1"/>
        <rFont val="Calibri"/>
        <family val="2"/>
        <charset val="238"/>
        <scheme val="minor"/>
      </rPr>
      <t xml:space="preserve"> Szczotka do czyszczenia rąk i paznokci. Wykonana z kolorowego tworzywa sztucznego ze sztywnym, białym włosiem syntetycznym. Posiada wygodny w trzymaniu, dopasowany do dłoni, trwały uchwyt w przyjemnych dla oka różnorodnych kolorach.
Wymiary: wys. 7cm., dł. 9cm., szer. 4cm.</t>
    </r>
  </si>
  <si>
    <r>
      <rPr>
        <b/>
        <sz val="11"/>
        <color indexed="8"/>
        <rFont val="Calibri"/>
        <family val="2"/>
        <charset val="238"/>
        <scheme val="minor"/>
      </rPr>
      <t>szczotka do kurzu</t>
    </r>
    <r>
      <rPr>
        <sz val="11"/>
        <color indexed="8"/>
        <rFont val="Calibri"/>
        <family val="2"/>
        <charset val="238"/>
        <scheme val="minor"/>
      </rPr>
      <t>. długość całkowita : 81 - 103 cm
długość robocza : 37 cm
Poręczna szczotka do odmiatania kurzu oraz pajęczyn</t>
    </r>
  </si>
  <si>
    <r>
      <rPr>
        <b/>
        <sz val="11"/>
        <rFont val="Calibri"/>
        <family val="2"/>
        <charset val="238"/>
        <scheme val="minor"/>
      </rPr>
      <t xml:space="preserve">ścierka do podłogi szara  70x80.  </t>
    </r>
    <r>
      <rPr>
        <sz val="11"/>
        <rFont val="Calibri"/>
        <family val="2"/>
        <charset val="238"/>
        <scheme val="minor"/>
      </rPr>
      <t>Bardzo wytrzymała i gruba ścierka przeznaczona przede wszystkim do mycia podłogi. Dzięki specjalnej strukturze włókien jest bardzo chłonna. Spore rozmiary sprawiają, że idealnie nadaje się do czyszczenia dużych powierzchni.</t>
    </r>
  </si>
  <si>
    <r>
      <rPr>
        <b/>
        <sz val="11"/>
        <color theme="1"/>
        <rFont val="Calibri"/>
        <family val="2"/>
        <charset val="238"/>
        <scheme val="minor"/>
      </rPr>
      <t>ścierka mikrofibra 3</t>
    </r>
    <r>
      <rPr>
        <sz val="11"/>
        <color theme="1"/>
        <rFont val="Calibri"/>
        <family val="2"/>
        <charset val="238"/>
        <scheme val="minor"/>
      </rPr>
      <t>0/30  Niezwykle chłonna, do zastosowań uniwersalnych ściereczka z mikrofibry, usuwa brud, tłuszcz i kurz znacznie efektywniej, niż tradycyjne ścierki. 
gramatura 300 g.
wymiary : 30 x 30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</si>
  <si>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11"/>
        <color theme="1"/>
        <rFont val="Calibri"/>
        <family val="2"/>
        <charset val="238"/>
        <scheme val="minor"/>
      </rPr>
      <t>ścierka uniwersalna</t>
    </r>
    <r>
      <rPr>
        <sz val="11"/>
        <color theme="1"/>
        <rFont val="Calibri"/>
        <family val="2"/>
        <charset val="238"/>
        <scheme val="minor"/>
      </rPr>
      <t xml:space="preserve"> super mikrofibra 40/40  Niezwykle chłonna, do zastosowań uniwersalnych ściereczka z mikrofibry, usuwa brud, tłuszcz i kurz znacznie efektywniej, niż tradycyjne ścierki.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</si>
  <si>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11"/>
        <color theme="1"/>
        <rFont val="Calibri"/>
        <family val="2"/>
        <charset val="238"/>
        <scheme val="minor"/>
      </rPr>
      <t>Płyn kamień i rdza.</t>
    </r>
    <r>
      <rPr>
        <sz val="11"/>
        <color theme="1"/>
        <rFont val="Calibri"/>
        <family val="2"/>
        <charset val="238"/>
        <scheme val="minor"/>
      </rPr>
      <t xml:space="preserve"> 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</si>
  <si>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r>
      <rPr>
        <b/>
        <sz val="11"/>
        <rFont val="Calibri"/>
        <family val="2"/>
        <charset val="238"/>
        <scheme val="minor"/>
      </rPr>
      <t xml:space="preserve">spray do zatłuszczonych powierzchni </t>
    </r>
    <r>
      <rPr>
        <sz val="11"/>
        <rFont val="Calibri"/>
        <family val="2"/>
        <charset val="238"/>
        <scheme val="minor"/>
      </rPr>
      <t>750ml typu ludwik lub równowazny.  Składniki &lt;5% niejonowe środki powierzchniowo czynne, &lt;5% anionowe środki powierzchniowo czynne, &lt;5% EDTA i jego sole, konserwant (Tris [N-Hydroksypropyl] Hexahydrotriazine), kompozycja zapachowa (Limonene, Linalool)</t>
    </r>
  </si>
  <si>
    <r>
      <rPr>
        <b/>
        <sz val="11"/>
        <color indexed="8"/>
        <rFont val="Calibri"/>
        <family val="2"/>
        <charset val="238"/>
        <scheme val="minor"/>
      </rPr>
      <t xml:space="preserve">wiadro plastikowe 15l </t>
    </r>
    <r>
      <rPr>
        <sz val="11"/>
        <color indexed="8"/>
        <rFont val="Calibri"/>
        <family val="2"/>
        <charset val="238"/>
        <scheme val="minor"/>
      </rPr>
      <t xml:space="preserve">Wiadro plastikowe okrągłe z uchwytem i pokrywką. Posiada wewnętrzną skalę litrową. </t>
    </r>
  </si>
  <si>
    <r>
      <rPr>
        <b/>
        <sz val="11"/>
        <color indexed="8"/>
        <rFont val="Calibri"/>
        <family val="2"/>
        <charset val="238"/>
        <scheme val="minor"/>
      </rPr>
      <t>wiadro do mop 15 l</t>
    </r>
    <r>
      <rPr>
        <sz val="11"/>
        <color indexed="8"/>
        <rFont val="Calibri"/>
        <family val="2"/>
        <charset val="238"/>
        <scheme val="minor"/>
      </rPr>
      <t>. Plastikowe, wiadro z wyciskaczem do mopa . Pojemność 15 litrów. Wyposażone w wyprofilowany uchwyt na spodzie, który ułatwia wylewanie zawartości.</t>
    </r>
  </si>
  <si>
    <r>
      <rPr>
        <b/>
        <sz val="11"/>
        <rFont val="Calibri"/>
        <family val="2"/>
        <charset val="238"/>
        <scheme val="minor"/>
      </rPr>
      <t xml:space="preserve">worki na śmieci 35l A'15 </t>
    </r>
    <r>
      <rPr>
        <sz val="11"/>
        <rFont val="Calibri"/>
        <family val="2"/>
        <charset val="238"/>
        <scheme val="minor"/>
      </rPr>
      <t xml:space="preserve">Bardzo mocne i wytrzymałe, podwyższona wytrzymałość SUPER MOCNE !
Wykonane z foli LDPE 
Przyjazne dla środowiska 
</t>
    </r>
  </si>
  <si>
    <r>
      <rPr>
        <b/>
        <sz val="11"/>
        <color theme="1"/>
        <rFont val="Calibri"/>
        <family val="2"/>
        <charset val="238"/>
        <scheme val="minor"/>
      </rPr>
      <t>worki śmieciowe  240l A'10</t>
    </r>
    <r>
      <rPr>
        <sz val="11"/>
        <color theme="1"/>
        <rFont val="Calibri"/>
        <family val="2"/>
        <charset val="238"/>
        <scheme val="minor"/>
      </rPr>
      <t xml:space="preserve"> -  Worki na śmieci 45 l wykonane z folii LDPE w kolorze czarnym charakteryzują się wytrzymałością i są wystarczające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czy gospodarstwie domowym. 
 </t>
    </r>
  </si>
  <si>
    <r>
      <rPr>
        <b/>
        <sz val="11"/>
        <rFont val="Calibri"/>
        <family val="2"/>
        <charset val="238"/>
        <scheme val="minor"/>
      </rPr>
      <t>wybielacz 1 l</t>
    </r>
    <r>
      <rPr>
        <sz val="11"/>
        <rFont val="Calibri"/>
        <family val="2"/>
        <charset val="238"/>
        <scheme val="minor"/>
      </rPr>
      <t xml:space="preserve"> typu ace lub równoważny. Płyn ma wiele zastosowań, można go używać między innymi do:
- odświeżania bieli tkanin
- usuwania plam
- mycia i dezynfekcji powierzchni</t>
    </r>
  </si>
  <si>
    <r>
      <rPr>
        <b/>
        <sz val="11"/>
        <rFont val="Calibri"/>
        <family val="2"/>
        <charset val="238"/>
        <scheme val="minor"/>
      </rPr>
      <t>zmiotka + szufelka z gumą</t>
    </r>
    <r>
      <rPr>
        <sz val="11"/>
        <rFont val="Calibri"/>
        <family val="2"/>
        <charset val="238"/>
        <scheme val="minor"/>
      </rPr>
      <t>. SPECYFIKACJA PRODUKTU: długość szufelki z uchwytem - 32 cm, szerokość szufelki - 22 cm, długość szczotki - 27 cm, długość włosia szczotki - 5 cm, waga kompletu: 130 g</t>
    </r>
  </si>
  <si>
    <r>
      <rPr>
        <b/>
        <sz val="11"/>
        <rFont val="Calibri"/>
        <family val="2"/>
        <charset val="238"/>
        <scheme val="minor"/>
      </rPr>
      <t>płyn do zmywarki 5 k</t>
    </r>
    <r>
      <rPr>
        <sz val="11"/>
        <rFont val="Calibri"/>
        <family val="2"/>
        <charset val="238"/>
        <scheme val="minor"/>
      </rPr>
      <t>g. Płynny, zasadowy środek do maszynowego mycia naczyń, przeznaczony do przemysłowych zmywarek naczyń z automatycznym dozownikiem środka przemywającego. Usuwa zabrudzenia pochodzenia ekologicznego. Genialnie myje zaschnięte i wyjątkowo tłuste naczynia. Mieści inhibitory korozji zabezpieczające zmywarkę.</t>
    </r>
  </si>
  <si>
    <r>
      <rPr>
        <b/>
        <sz val="11"/>
        <rFont val="Calibri"/>
        <family val="2"/>
        <charset val="238"/>
        <scheme val="minor"/>
      </rPr>
      <t>płyn nabłyszczacz do zmywarki 5KG.</t>
    </r>
    <r>
      <rPr>
        <sz val="11"/>
        <rFont val="Calibri"/>
        <family val="2"/>
        <charset val="238"/>
        <scheme val="minor"/>
      </rPr>
      <t xml:space="preserve">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r>
  </si>
  <si>
    <r>
      <t xml:space="preserve">Nazwa jednostki: </t>
    </r>
    <r>
      <rPr>
        <b/>
        <sz val="11"/>
        <rFont val="Calibri"/>
        <family val="2"/>
        <charset val="238"/>
        <scheme val="minor"/>
      </rPr>
      <t xml:space="preserve">SZKOŁA PODSTAWOWA NR 10 ul. Dąbrowskiej 10; 39-400 Tarnobrzeg </t>
    </r>
  </si>
  <si>
    <t>1.</t>
  </si>
  <si>
    <r>
      <rPr>
        <b/>
        <sz val="11"/>
        <color indexed="8"/>
        <rFont val="Calibri"/>
        <family val="2"/>
        <charset val="238"/>
        <scheme val="minor"/>
      </rPr>
      <t>ścierka domowa A'3</t>
    </r>
    <r>
      <rPr>
        <sz val="11"/>
        <color indexed="8"/>
        <rFont val="Calibri"/>
        <family val="2"/>
        <charset val="238"/>
        <scheme val="minor"/>
      </rPr>
      <t>. idealna ściereczka do czyszczenia mebli oraz łatwo elektryzujących się powierzchni.
Skutecznie pochłania kurz, dzięki czemu nie unosi się on w powietrzu. Jest miękka, puszysta i przyjemna w dotyku.</t>
    </r>
  </si>
  <si>
    <t>2.</t>
  </si>
  <si>
    <r>
      <rPr>
        <b/>
        <sz val="11"/>
        <color indexed="8"/>
        <rFont val="Calibri"/>
        <family val="2"/>
        <charset val="238"/>
        <scheme val="minor"/>
      </rPr>
      <t xml:space="preserve">ściereczki uniwersalne domowe  5 szt . </t>
    </r>
    <r>
      <rPr>
        <sz val="11"/>
        <color indexed="8"/>
        <rFont val="Calibri"/>
        <family val="2"/>
        <charset val="238"/>
        <scheme val="minor"/>
      </rPr>
      <t>Uniwersalne ściereczki do użytku domowego. Czyszczą i polerują różne powierzchnie mebli, RTV, naczyń kuchennych lub w łazienkach. Miękkie i delikatne, do użycia na sucho i na mokro. Opakowanie zawiera 5 sztuk o wymiarach 32 x 38cm.</t>
    </r>
  </si>
  <si>
    <t>3.</t>
  </si>
  <si>
    <t>4.</t>
  </si>
  <si>
    <t>5.</t>
  </si>
  <si>
    <r>
      <rPr>
        <b/>
        <sz val="11"/>
        <color indexed="8"/>
        <rFont val="Calibri"/>
        <family val="2"/>
        <charset val="238"/>
        <scheme val="minor"/>
      </rPr>
      <t>płyn do szyb 5l uniwersalny.</t>
    </r>
    <r>
      <rPr>
        <sz val="11"/>
        <color indexed="8"/>
        <rFont val="Calibri"/>
        <family val="2"/>
        <charset val="238"/>
        <scheme val="minor"/>
      </rPr>
      <t xml:space="preserve"> Środek przeznaczony do mycia wszelkich powierzchni gładkich: szyb i ram okiennych, szyb samochodowych, luster, ekranów telewizorów, umywalek, powierzchni z tworzywa itp. Usuwa tłuszcz, brud, kurz. Pozostawia świeży zapach.</t>
    </r>
  </si>
  <si>
    <t>6.</t>
  </si>
  <si>
    <r>
      <rPr>
        <b/>
        <sz val="11"/>
        <color theme="1"/>
        <rFont val="Calibri"/>
        <family val="2"/>
        <charset val="238"/>
        <scheme val="minor"/>
      </rPr>
      <t xml:space="preserve">Płyn uniwersalny do mycia podłóg </t>
    </r>
    <r>
      <rPr>
        <sz val="11"/>
        <color theme="1"/>
        <rFont val="Calibri"/>
        <family val="2"/>
        <charset val="238"/>
        <scheme val="minor"/>
      </rPr>
      <t>typu AJAX 1l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</si>
  <si>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t>7.</t>
  </si>
  <si>
    <r>
      <rPr>
        <b/>
        <sz val="11"/>
        <color theme="1"/>
        <rFont val="Calibri"/>
        <family val="2"/>
        <charset val="238"/>
        <scheme val="minor"/>
      </rPr>
      <t>Mleczko do czyszczenia armatury</t>
    </r>
    <r>
      <rPr>
        <sz val="11"/>
        <color theme="1"/>
        <rFont val="Calibri"/>
        <family val="2"/>
        <charset val="238"/>
        <scheme val="minor"/>
      </rPr>
      <t xml:space="preserve"> zawierające w składzie :5-15% anionowe środki powierzchniowo czynne, &lt;5%niejonowe środki powierzchniowo czynne, mydło, kompozycja zapachowa, Limonene, Benzisothiazolinone, Geraniol.  Mix zapachów, typu Ciff 700 ml</t>
    </r>
  </si>
  <si>
    <t>8.</t>
  </si>
  <si>
    <r>
      <rPr>
        <b/>
        <sz val="11"/>
        <color theme="1"/>
        <rFont val="Calibri"/>
        <family val="2"/>
        <charset val="238"/>
        <scheme val="minor"/>
      </rPr>
      <t>Zagęszczony płyn czyszcząco-dezenfekujący</t>
    </r>
    <r>
      <rPr>
        <sz val="11"/>
        <color theme="1"/>
        <rFont val="Calibri"/>
        <family val="2"/>
        <charset val="238"/>
        <scheme val="minor"/>
      </rPr>
      <t xml:space="preserve"> o różnorodnym zastosowaniu. Dezynfekuje, czyści, wybiela. Zabija wszelkie zarazki (bakterie, wirusy i grzyby)Płyn do mycia toalet poj. 1 l. zawierający składniki, które podlegają wymaganiom rozporządzenia WE: niejonowe środki powierzchniowo czynne kationowe środki powierzchniowo czynne mydło kompozycja zapachowa. typu DOMESTOS</t>
    </r>
  </si>
  <si>
    <t>9.</t>
  </si>
  <si>
    <r>
      <rPr>
        <b/>
        <sz val="11"/>
        <rFont val="Calibri"/>
        <family val="2"/>
        <charset val="238"/>
        <scheme val="minor"/>
      </rPr>
      <t xml:space="preserve">gąbki do zmywania 10szt </t>
    </r>
    <r>
      <rPr>
        <sz val="11"/>
        <rFont val="Calibri"/>
        <family val="2"/>
        <charset val="238"/>
        <scheme val="minor"/>
      </rPr>
      <t xml:space="preserve">Dwuwarstwowe: miękka gąbka do zmywania i szorstka gruba fibra do szorowania.
- Produkt wykonany z bardzo wytrzymałej pianki zgrzanej z grubą fibrą
- Zgrzanie obydwu części znacznie zwiększa wytrzymałość.
- Wielokrotnego użytku.
 2.Rozmiar:
1 zmywak: szerokość 5cm, długość 8cm, grubość 2,5cm, </t>
    </r>
  </si>
  <si>
    <t>10.</t>
  </si>
  <si>
    <t>11.</t>
  </si>
  <si>
    <t>12.</t>
  </si>
  <si>
    <r>
      <rPr>
        <b/>
        <sz val="11"/>
        <rFont val="Calibri"/>
        <family val="2"/>
        <charset val="238"/>
        <scheme val="minor"/>
      </rPr>
      <t xml:space="preserve">folia aluminiowa 20m </t>
    </r>
    <r>
      <rPr>
        <sz val="11"/>
        <rFont val="Calibri"/>
        <family val="2"/>
        <charset val="238"/>
        <scheme val="minor"/>
      </rPr>
      <t xml:space="preserve"> Posiada dwie strony - błyszczącą oraz matową. Strona błyszcząca izoluje światło - odbija je, natomiast matowa przepuszcza je - pochłania
- Zapobiega wysychaniu pieczywa oraz rozkładania tłuszczów i witamin pod wpływem światła.
- Nie przepuszcza powietrza, światła oraz wody. Dzięki niej produkty dłużej zatrzymają swój aromat oraz smak, a także nie przejmują innych zapachów. Szerokość: 30 cm</t>
    </r>
  </si>
  <si>
    <t>13.</t>
  </si>
  <si>
    <r>
      <rPr>
        <b/>
        <sz val="11"/>
        <rFont val="Calibri"/>
        <family val="2"/>
        <charset val="238"/>
        <scheme val="minor"/>
      </rPr>
      <t>Zmywak profilowany</t>
    </r>
    <r>
      <rPr>
        <sz val="11"/>
        <rFont val="Calibri"/>
        <family val="2"/>
        <charset val="238"/>
        <scheme val="minor"/>
      </rPr>
      <t xml:space="preserve"> A'2 mocna włóknina usuwa szybko i bez wysiłku najbardziej uporczywe plany</t>
    </r>
  </si>
  <si>
    <t>14.</t>
  </si>
  <si>
    <r>
      <rPr>
        <b/>
        <sz val="10"/>
        <color theme="1"/>
        <rFont val="Calibri"/>
        <family val="2"/>
        <charset val="238"/>
        <scheme val="minor"/>
      </rPr>
      <t>udrażniacz  do kanalizacji 0,75L</t>
    </r>
    <r>
      <rPr>
        <sz val="10"/>
        <color theme="1"/>
        <rFont val="Calibri"/>
        <family val="2"/>
        <charset val="238"/>
        <scheme val="minor"/>
      </rPr>
      <t xml:space="preserve"> typy Melt. - Doskonale udrażnia odpływy, rury, kanalizację itp.
- Oczyszcza bardzo skutecznie syfony w wannach, prysznicach i umywalkach
- Rozpuszcza szybko i niezawodnie włosy, tłuszcz, mydło i inne organiczne odpady
- Wszystkie resztki po użyciu produktu bardzo łatwo się spłukują
- Środek nadaje się do rur z różnego rodzaju materiałów
Działa natychmiast.
Dzieki swojej specyficznej sile ciążenie jest prawie dwukrotnie cięższy niz woda.
Środek ten nie powoduje korozji,nie niszczy żeliwa,pvc,plastiku, rozpuszcza prawie każdy rodzaj zanieczyszczeń,przede wszystkim tłuszcze i oleiste osady.
Jest w 98% biodegradalny, działanie preparatu kończy się po 25 min. bez szkody dla flory i fauny. Zakres zastosowania to przemysł, w tym przemysł przetwórstwa spożywczego, szkoły, szpitale i domy opieki społecznej, restauracje i puby. Preparat żrący. Produkt zawiera 20% kwasu siarkowego o stężeniu 95%.</t>
    </r>
  </si>
  <si>
    <t>15.</t>
  </si>
  <si>
    <t>16.</t>
  </si>
  <si>
    <t>17.</t>
  </si>
  <si>
    <r>
      <rPr>
        <b/>
        <sz val="11"/>
        <rFont val="Calibri"/>
        <family val="2"/>
        <charset val="238"/>
        <scheme val="minor"/>
      </rPr>
      <t>Kij teleskopowy 2,4m.</t>
    </r>
    <r>
      <rPr>
        <sz val="11"/>
        <rFont val="Calibri"/>
        <family val="2"/>
        <charset val="238"/>
        <scheme val="minor"/>
      </rPr>
      <t xml:space="preserve">
Kij teleskopowy aluminiowy o długości 240 centymetrów, przeznaczony do różnego rodzaju ściągaczek i stelaży mopa. Kij jest jest lekki i jednocześnie bardzo trwały i wytrzymały.
Dane techniczne:
Długość: 240cm Materiał: aluminium Zastosowanie:
Kij teleskopowy pasuje do ściągaczek i stelaży mopów.</t>
    </r>
  </si>
  <si>
    <t>18.</t>
  </si>
  <si>
    <r>
      <rPr>
        <b/>
        <sz val="11"/>
        <rFont val="Calibri"/>
        <family val="2"/>
        <charset val="238"/>
        <scheme val="minor"/>
      </rPr>
      <t xml:space="preserve">kij drewniany do szczotki. </t>
    </r>
    <r>
      <rPr>
        <sz val="11"/>
        <rFont val="Calibri"/>
        <family val="2"/>
        <charset val="238"/>
        <scheme val="minor"/>
      </rPr>
      <t xml:space="preserve">
Trzonek do miotły 
Wykonany z drewna 
Wysokość: 150 cm
Średnica zakończenia kija: 1,5 cm. Został wykonany z drewna, co zapewnia mu wytrzymałość. Posiada otwór umożliwiający powieszenie.</t>
    </r>
  </si>
  <si>
    <t>19.</t>
  </si>
  <si>
    <r>
      <rPr>
        <b/>
        <sz val="11"/>
        <rFont val="Calibri"/>
        <family val="2"/>
        <charset val="238"/>
        <scheme val="minor"/>
      </rPr>
      <t xml:space="preserve">Mop paskowy  35 cm </t>
    </r>
    <r>
      <rPr>
        <sz val="11"/>
        <rFont val="Calibri"/>
        <family val="2"/>
        <charset val="238"/>
        <scheme val="minor"/>
      </rPr>
      <t>. - do stosowania na sucho
- zbiera cząstki brudu
- idealny do każdego rodzaju podłogi
- nie rysuje powierzchni
- łatwo dociera do wszystkich zakamarków
- doskonałe właściwości wchłaniania
- bardzo wytrzymały</t>
    </r>
  </si>
  <si>
    <t>20.</t>
  </si>
  <si>
    <r>
      <rPr>
        <b/>
        <sz val="11"/>
        <rFont val="Calibri"/>
        <family val="2"/>
        <charset val="238"/>
        <scheme val="minor"/>
      </rPr>
      <t xml:space="preserve">Mop sznurkowy 300 g dł 35 cm </t>
    </r>
    <r>
      <rPr>
        <sz val="11"/>
        <rFont val="Calibri"/>
        <family val="2"/>
        <charset val="238"/>
        <scheme val="minor"/>
      </rPr>
      <t xml:space="preserve">     Bawełniana końcówka
Wygodna w użyciu
Nie powoduje zadrapań
Nie pozostawia smug
Bardzo dobra absorbcja wody
Skręcone szurki dla zwiększenia efektywności mycia
</t>
    </r>
  </si>
  <si>
    <t>21.</t>
  </si>
  <si>
    <t>22.</t>
  </si>
  <si>
    <r>
      <rPr>
        <b/>
        <sz val="11"/>
        <color indexed="8"/>
        <rFont val="Calibri"/>
        <family val="2"/>
        <charset val="238"/>
        <scheme val="minor"/>
      </rPr>
      <t>mydło w płynie 0,5l</t>
    </r>
    <r>
      <rPr>
        <sz val="11"/>
        <color indexed="8"/>
        <rFont val="Calibri"/>
        <family val="2"/>
        <charset val="238"/>
        <scheme val="minor"/>
      </rPr>
      <t>.z pompką mydło w płynie posiadające znakomite właściwości antybakteryjne. Doskonale myje i pielęgnuje skórę rąk i całego ciała.  Zawiera betainę, glicerynę oraz lanolinę.
 -posiada naturalne pH
-przebadane dermatologicznie</t>
    </r>
  </si>
  <si>
    <t>23.</t>
  </si>
  <si>
    <r>
      <rPr>
        <b/>
        <sz val="11"/>
        <rFont val="Calibri"/>
        <family val="2"/>
        <charset val="238"/>
        <scheme val="minor"/>
      </rPr>
      <t>odkamieniacz 1l</t>
    </r>
    <r>
      <rPr>
        <sz val="11"/>
        <rFont val="Calibri"/>
        <family val="2"/>
        <charset val="238"/>
        <scheme val="minor"/>
      </rPr>
      <t xml:space="preserve"> - nowoczesny, łagodny i ekologiczny preparat do usuwania kamienia.
Doskonale i skutecznie usuwa kamień i rdzę z urządzeń typu: czajniki, grzałki elektryczne, ekspresy do kawy, pralki automatyczne, zmywarki do naczyń, żelazka, sitka pryszniców i kranów, jak również ze zlewozmywaków, umywalek, płytek ceramicznych oraz terakoty.</t>
    </r>
  </si>
  <si>
    <t>24.</t>
  </si>
  <si>
    <r>
      <rPr>
        <b/>
        <sz val="11"/>
        <color theme="1"/>
        <rFont val="Calibri"/>
        <family val="2"/>
        <charset val="238"/>
        <scheme val="minor"/>
      </rPr>
      <t xml:space="preserve">środek do czyszczenia sprzętu komputerowego </t>
    </r>
    <r>
      <rPr>
        <sz val="11"/>
        <color theme="1"/>
        <rFont val="Calibri"/>
        <family val="2"/>
        <charset val="238"/>
        <scheme val="minor"/>
      </rPr>
      <t>Skutecznie czyści powierzchnie szklane, filtry monitorowe, monitory komputerowe, ekrany komputerów przenośnych, szyby skanerów, ekrany notesów PDA i inne szklane powierzchnie Preparat nie zawiera alkoholu, Nie pozostawia smug Posiada właściwości antystatyczne, które zapobiegają gromadzeniu się kurzu, maksymalnie poprawiając wyrazistość obrazu Pojemność: 250 ml</t>
    </r>
  </si>
  <si>
    <t>25.</t>
  </si>
  <si>
    <r>
      <rPr>
        <b/>
        <sz val="11"/>
        <color theme="1"/>
        <rFont val="Calibri"/>
        <family val="2"/>
        <charset val="238"/>
        <scheme val="minor"/>
      </rPr>
      <t>papier do pieczenia  8 m</t>
    </r>
    <r>
      <rPr>
        <sz val="11"/>
        <color theme="1"/>
        <rFont val="Calibri"/>
        <family val="2"/>
        <charset val="238"/>
        <scheme val="minor"/>
      </rPr>
      <t>.   Właściwości
- Służy do pieczenia - nie tylko ciast - bez konieczności natłuszczania blach i form
- Zapobiega kruszeniu się wypieków przy wyjmowaniu z foremek
- Nie zawiera środków chemicznych mogących zmienić smak wypieków
- Odporność na temperatury - nawet do 2200C. Ten sam kawałek papieru może być używany kilkakrotnie</t>
    </r>
  </si>
  <si>
    <t>26.</t>
  </si>
  <si>
    <t>27.</t>
  </si>
  <si>
    <t>28.</t>
  </si>
  <si>
    <t>29.</t>
  </si>
  <si>
    <r>
      <rPr>
        <b/>
        <sz val="11"/>
        <rFont val="Calibri"/>
        <family val="2"/>
        <charset val="238"/>
        <scheme val="minor"/>
      </rPr>
      <t>środek do pielęgnacji mebli</t>
    </r>
    <r>
      <rPr>
        <sz val="11"/>
        <rFont val="Calibri"/>
        <family val="2"/>
        <charset val="238"/>
        <scheme val="minor"/>
      </rPr>
      <t xml:space="preserve">  </t>
    </r>
    <r>
      <rPr>
        <b/>
        <sz val="11"/>
        <rFont val="Calibri"/>
        <family val="2"/>
        <charset val="238"/>
        <scheme val="minor"/>
      </rPr>
      <t>Pronto</t>
    </r>
    <r>
      <rPr>
        <sz val="11"/>
        <rFont val="Calibri"/>
        <family val="2"/>
        <charset val="238"/>
        <scheme val="minor"/>
      </rPr>
      <t>. Emulsja z woskiem pszczelim odżywia, chroni i zabezpiecza naturalne piękno drewna nadając mu głęboki połysk.
lepsza ochrona
zawiera wosk pszczeli
odżywia, chroni. Składniki
&lt;5% węglowodory alifatyczne
&lt;5% niejonowe środki powierzchniowo czynne
kompozycja zapachowa
Limonene
Linalool
Butylphenyl methylpropional
Quaternium-15
2-bromo-2-nitropropane-1,3-diol
Poj. 250 ml</t>
    </r>
  </si>
  <si>
    <t>30.</t>
  </si>
  <si>
    <r>
      <rPr>
        <b/>
        <sz val="11"/>
        <rFont val="Calibri"/>
        <family val="2"/>
        <charset val="238"/>
        <scheme val="minor"/>
      </rPr>
      <t>Proszek do prania 5 kg</t>
    </r>
    <r>
      <rPr>
        <sz val="11"/>
        <rFont val="Calibri"/>
        <family val="2"/>
        <charset val="238"/>
        <scheme val="minor"/>
      </rPr>
      <t xml:space="preserve"> biały. Bardzo skuteczny proszek do prania tkanin kolorowych. Posiada przyjemny zapach oraz bardzo dobrze rozpuszcza się w wodzie. Charakteryzuje się bardzo wysokimi właściwościami odplamiającymi. Zawiera bardzo dużo czerwonych granulek. Nie uczula, ani nie drażni skóry. Nie zawiera fosforanów i zeolitów (składniki, które są odpowiedzialne za uczulanie). Proszek zawiera w swoim składzie środek odkamieniający</t>
    </r>
  </si>
  <si>
    <t>31.</t>
  </si>
  <si>
    <r>
      <rPr>
        <b/>
        <sz val="11"/>
        <rFont val="Calibri"/>
        <family val="2"/>
        <charset val="238"/>
        <scheme val="minor"/>
      </rPr>
      <t>proszek do prania 5 kg</t>
    </r>
    <r>
      <rPr>
        <sz val="11"/>
        <rFont val="Calibri"/>
        <family val="2"/>
        <charset val="238"/>
        <scheme val="minor"/>
      </rPr>
      <t xml:space="preserve"> uniwersal zapewnia efektywne i wydajne pranie każdego rodzaju tkanin. Zawiera składniki chroniące przed osadzaniem się kamienia a także związki wybielające tkaniny na bazie tlenu. Doskonały do każdego rodzaju pralki a także do prania ręcznego. </t>
    </r>
  </si>
  <si>
    <t>32.</t>
  </si>
  <si>
    <t>33.</t>
  </si>
  <si>
    <t>34.</t>
  </si>
  <si>
    <t>35.</t>
  </si>
  <si>
    <r>
      <rPr>
        <b/>
        <sz val="11"/>
        <color indexed="8"/>
        <rFont val="Calibri"/>
        <family val="2"/>
        <charset val="238"/>
        <scheme val="minor"/>
      </rPr>
      <t>rękaw do pieczenia 3 m</t>
    </r>
    <r>
      <rPr>
        <sz val="11"/>
        <color indexed="8"/>
        <rFont val="Calibri"/>
        <family val="2"/>
        <charset val="238"/>
        <scheme val="minor"/>
      </rPr>
      <t>. Produkt pozwala na przygotowanie zdrowych, niskokalorycznych potraw bez dodatku tłuszczu.</t>
    </r>
  </si>
  <si>
    <t>36.</t>
  </si>
  <si>
    <t>woreczki do pakowania atr spoż  3 kg 21x40</t>
  </si>
  <si>
    <t>37.</t>
  </si>
  <si>
    <t>woreczki do pakowania atr spoż  14x26</t>
  </si>
  <si>
    <t>38.</t>
  </si>
  <si>
    <t>woreczki do pakowania atr spoż  18x35</t>
  </si>
  <si>
    <t>39.</t>
  </si>
  <si>
    <t>reklamówki jednorazowe 3 kg 21/40</t>
  </si>
  <si>
    <t>40.</t>
  </si>
  <si>
    <r>
      <rPr>
        <b/>
        <sz val="11"/>
        <color theme="1"/>
        <rFont val="Calibri"/>
        <family val="2"/>
        <charset val="238"/>
        <scheme val="minor"/>
      </rPr>
      <t>rękawice lateksowe A'100</t>
    </r>
    <r>
      <rPr>
        <sz val="11"/>
        <color theme="1"/>
        <rFont val="Calibri"/>
        <family val="2"/>
        <charset val="238"/>
        <scheme val="minor"/>
      </rPr>
      <t>.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</si>
  <si>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t>41.</t>
  </si>
  <si>
    <r>
      <rPr>
        <b/>
        <sz val="11"/>
        <color theme="1"/>
        <rFont val="Calibri"/>
        <family val="2"/>
        <charset val="238"/>
        <scheme val="minor"/>
      </rPr>
      <t>rękawice gumowe gospodarcze</t>
    </r>
    <r>
      <rPr>
        <sz val="11"/>
        <color theme="1"/>
        <rFont val="Calibri"/>
        <family val="2"/>
        <charset val="238"/>
        <scheme val="minor"/>
      </rPr>
      <t>.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r>
  </si>
  <si>
    <t>42.</t>
  </si>
  <si>
    <r>
      <rPr>
        <b/>
        <sz val="11"/>
        <rFont val="Calibri"/>
        <family val="2"/>
        <charset val="238"/>
        <scheme val="minor"/>
      </rPr>
      <t xml:space="preserve">rękawice kuchenne materiałowe. </t>
    </r>
    <r>
      <rPr>
        <sz val="11"/>
        <color theme="1"/>
        <rFont val="Calibri"/>
        <family val="2"/>
        <charset val="238"/>
        <scheme val="minor"/>
      </rPr>
      <t>rękawica wykonana w 100% z grubej bawełny, skutecznie chroniącej przed poparzeniem.Posiada wszytą szlufkę, umożliwiającą zawieszenie. Wymiary:
Długość rękawicy 29 cm
Szerokość rękawicy przy nadgarstku 14,5 cm</t>
    </r>
  </si>
  <si>
    <t>43.</t>
  </si>
  <si>
    <t>44.</t>
  </si>
  <si>
    <t>45.</t>
  </si>
  <si>
    <r>
      <rPr>
        <b/>
        <sz val="11"/>
        <rFont val="Calibri"/>
        <family val="2"/>
        <charset val="238"/>
        <scheme val="minor"/>
      </rPr>
      <t xml:space="preserve">środek do  pielęgnacji stali nierdzewnej750ml. </t>
    </r>
    <r>
      <rPr>
        <sz val="11"/>
        <rFont val="Calibri"/>
        <family val="2"/>
        <charset val="238"/>
        <scheme val="minor"/>
      </rPr>
      <t>Spray do blatów kuchennych i innych powierzchni wykonanych ze stali nierdzewnej i szkła. Preparat skutecznie likwiduje odciski palców, tłuste plamy oraz inne zabrudzenia. Środek nie pozostawia smug i zacieków na mytych powierzchniach. Produkt nie zawiera substancji zapachowych. Spray jest nieskomplikowany w użyciu, dzięki wykorzystaniu butelki z atomizerem.</t>
    </r>
  </si>
  <si>
    <t>46.</t>
  </si>
  <si>
    <t>47.</t>
  </si>
  <si>
    <r>
      <rPr>
        <b/>
        <sz val="11"/>
        <rFont val="Calibri"/>
        <family val="2"/>
        <charset val="238"/>
        <scheme val="minor"/>
      </rPr>
      <t>Emulsja do nabłyszczania paneli drewnianych 0,5l.</t>
    </r>
    <r>
      <rPr>
        <sz val="11"/>
        <rFont val="Calibri"/>
        <family val="2"/>
        <charset val="238"/>
        <scheme val="minor"/>
      </rPr>
      <t xml:space="preserve">  Nadaje połysk powierzchniom bez konieczności polerowania skutecznie zabezpieczając je przed szybkim osiadaniem kurzu i wnikaniem brudu w mikrostruktury. Pojemność 500ml.</t>
    </r>
  </si>
  <si>
    <t>48.</t>
  </si>
  <si>
    <r>
      <rPr>
        <b/>
        <sz val="11"/>
        <color theme="1"/>
        <rFont val="Calibri"/>
        <family val="2"/>
        <charset val="238"/>
        <scheme val="minor"/>
      </rPr>
      <t xml:space="preserve">Drewniana szczotka do zamiatania z kijem. </t>
    </r>
    <r>
      <rPr>
        <sz val="11"/>
        <color theme="1"/>
        <rFont val="Calibri"/>
        <family val="2"/>
        <charset val="238"/>
        <scheme val="minor"/>
      </rPr>
      <t xml:space="preserve">Szczotka służy do zamiatania wnętrz. Posiada gęste, sztywne włosie dł. 7 cm. Kątowy układ włosia pozwalający na zbieranie kurzu w rogach i miejscach trudnodostępnych zmiękczone końcówki włosia pozwalają dokładnie zbierać kurz i inne zabrudzenia. Wzmocnione mocowanie kija. Szer. robocza szczotki - 40 cm. </t>
    </r>
  </si>
  <si>
    <t>49.</t>
  </si>
  <si>
    <r>
      <rPr>
        <b/>
        <sz val="11"/>
        <color indexed="8"/>
        <rFont val="Calibri"/>
        <family val="2"/>
        <charset val="238"/>
        <scheme val="minor"/>
      </rPr>
      <t>wc szczotka z pojemnikiem.</t>
    </r>
    <r>
      <rPr>
        <sz val="11"/>
        <color indexed="8"/>
        <rFont val="Calibri"/>
        <family val="2"/>
        <charset val="238"/>
        <scheme val="minor"/>
      </rPr>
      <t xml:space="preserve"> </t>
    </r>
    <r>
      <rPr>
        <b/>
        <sz val="11"/>
        <color indexed="8"/>
        <rFont val="Calibri"/>
        <family val="2"/>
        <charset val="238"/>
        <scheme val="minor"/>
      </rPr>
      <t>Szczotka do czyszczenia toalet</t>
    </r>
    <r>
      <rPr>
        <sz val="11"/>
        <color indexed="8"/>
        <rFont val="Calibri"/>
        <family val="2"/>
        <charset val="238"/>
        <scheme val="minor"/>
      </rPr>
      <t xml:space="preserve"> z poręcznym uchwytem wykonana z tworzywa sztucznego. Pozwala utrzymać toaletę w czystości na co dzień.
 Szczotka do czyszczenia toalet
 Kolor: biały</t>
    </r>
  </si>
  <si>
    <t>50.</t>
  </si>
  <si>
    <r>
      <rPr>
        <b/>
        <sz val="11"/>
        <rFont val="Calibri"/>
        <family val="2"/>
        <charset val="238"/>
        <scheme val="minor"/>
      </rPr>
      <t>Szufelka plastikowa ze ZMIOTKĄ</t>
    </r>
    <r>
      <rPr>
        <sz val="11"/>
        <rFont val="Calibri"/>
        <family val="2"/>
        <charset val="238"/>
        <scheme val="minor"/>
      </rPr>
      <t xml:space="preserve"> z gumką ułatwiającą zmiatania drobnych śmieci. Szufelka posiada oczko, dzięki któremu można powiesić ją na haczyku.</t>
    </r>
  </si>
  <si>
    <t>51.</t>
  </si>
  <si>
    <r>
      <rPr>
        <b/>
        <sz val="11"/>
        <color indexed="8"/>
        <rFont val="Calibri"/>
        <family val="2"/>
        <charset val="238"/>
        <scheme val="minor"/>
      </rPr>
      <t>wiadro do mop 15 l</t>
    </r>
    <r>
      <rPr>
        <sz val="11"/>
        <color indexed="8"/>
        <rFont val="Calibri"/>
        <family val="2"/>
        <charset val="238"/>
        <scheme val="minor"/>
      </rPr>
      <t xml:space="preserve">. Plastikowe, wiadro z wyciskaczem do mopa . Pojemność 15 litrów. Wyposażone w wyprofilowany uchwyt na spodzie, który ułatwia wylewanie zawartości. </t>
    </r>
  </si>
  <si>
    <t>52.</t>
  </si>
  <si>
    <r>
      <rPr>
        <b/>
        <sz val="11"/>
        <rFont val="Calibri"/>
        <family val="2"/>
        <charset val="238"/>
        <scheme val="minor"/>
      </rPr>
      <t>wiadro przemysłowe.</t>
    </r>
    <r>
      <rPr>
        <sz val="11"/>
        <rFont val="Calibri"/>
        <family val="2"/>
        <charset val="238"/>
        <scheme val="minor"/>
      </rPr>
      <t xml:space="preserve"> Wiadro o pojemności 10 l wykonane z tworzywa sztucznego. Znajduje szerokie zastosowanie w pracach remontowo-budowlanych oraz w gospodarstwie domowym. Solidny uchwyt wykonany jest z drutu stalowego. </t>
    </r>
  </si>
  <si>
    <t>53.</t>
  </si>
  <si>
    <r>
      <rPr>
        <b/>
        <sz val="11"/>
        <color indexed="8"/>
        <rFont val="Calibri"/>
        <family val="2"/>
        <charset val="238"/>
        <scheme val="minor"/>
      </rPr>
      <t xml:space="preserve">wiadro plastikowe 10l </t>
    </r>
    <r>
      <rPr>
        <sz val="11"/>
        <color indexed="8"/>
        <rFont val="Calibri"/>
        <family val="2"/>
        <charset val="238"/>
        <scheme val="minor"/>
      </rPr>
      <t>Wiadro plastikowe okrągłe z uchwytem i pokrywką. Posiada wewnętrzną skalę litrową. pojemość: 10 L
    - średnica: 28 cm 
    - wysokość: 25 cm</t>
    </r>
  </si>
  <si>
    <t>54.</t>
  </si>
  <si>
    <t>55.</t>
  </si>
  <si>
    <r>
      <rPr>
        <b/>
        <sz val="11"/>
        <color indexed="8"/>
        <rFont val="Calibri"/>
        <family val="2"/>
        <charset val="238"/>
        <scheme val="minor"/>
      </rPr>
      <t>kosz na ściecie 50l</t>
    </r>
    <r>
      <rPr>
        <sz val="11"/>
        <color indexed="8"/>
        <rFont val="Calibri"/>
        <family val="2"/>
        <charset val="238"/>
        <scheme val="minor"/>
      </rPr>
      <t xml:space="preserve"> Wykonany z wysokiej jakości tworzywa sztucznego. Zbiornik jest otwierany ręcznie przy pomocy obrotowej pokrywy. Jej konstrukcja pozostawia zawartość kosza stale zamkniętą i niewidoczną
Wymiary: 38,5 x 33,5 x 63,5 cm</t>
    </r>
  </si>
  <si>
    <t xml:space="preserve">szt </t>
  </si>
  <si>
    <t>56.</t>
  </si>
  <si>
    <r>
      <rPr>
        <b/>
        <sz val="11"/>
        <rFont val="Calibri"/>
        <family val="2"/>
        <charset val="238"/>
        <scheme val="minor"/>
      </rPr>
      <t>worki na śmieci 35l A'15</t>
    </r>
    <r>
      <rPr>
        <sz val="11"/>
        <rFont val="Calibri"/>
        <family val="2"/>
        <charset val="238"/>
        <scheme val="minor"/>
      </rPr>
      <t xml:space="preserve"> Bardzo mocne i wytrzymałe, podwyższona wytrzymałość SUPER MOCNE !
Wykonane z foli LDPE 
Przyjazne dla środowiska 
</t>
    </r>
  </si>
  <si>
    <t>57.</t>
  </si>
  <si>
    <t>58.</t>
  </si>
  <si>
    <t>59.</t>
  </si>
  <si>
    <r>
      <rPr>
        <b/>
        <sz val="11"/>
        <rFont val="Calibri"/>
        <family val="2"/>
        <charset val="238"/>
        <scheme val="minor"/>
      </rPr>
      <t>worki do odkurzacza</t>
    </r>
    <r>
      <rPr>
        <sz val="11"/>
        <rFont val="Calibri"/>
        <family val="2"/>
        <charset val="238"/>
        <scheme val="minor"/>
      </rPr>
      <t xml:space="preserve"> zelmer ODYSSEY typ ZVC305 Worki wykonane są z czterowarstwowej włókniny syntetycznej przez co są niezwykle wytrzymałe i odporne na zerwanie. Przystosowane są do pracy w ekstremalnych warunkach np. na budowach. Doskonale radzą sobie z wszelakimi odpadami typu gruz, czy szkło. Ponadto nie ulegają uszkodzeniu przy przypadkowym wciągnięciu cieczy przez ssawkę.</t>
    </r>
  </si>
  <si>
    <t>60.</t>
  </si>
  <si>
    <t>61.</t>
  </si>
  <si>
    <t>worki do odkurzacza elektrolux essensio no D617,064</t>
  </si>
  <si>
    <t>62.</t>
  </si>
  <si>
    <t>worki do odkurzacza elektrolux EEQ10</t>
  </si>
  <si>
    <t>63.</t>
  </si>
  <si>
    <t xml:space="preserve">worki do odkurzacza zelmer Cobra II Silent 2500.0 z 16 micro   </t>
  </si>
  <si>
    <t>64.</t>
  </si>
  <si>
    <t>worki do odkurzacza zelmer ROTO Meteor 2400 symbol IŻ BAG 03</t>
  </si>
  <si>
    <t>65.</t>
  </si>
  <si>
    <r>
      <t xml:space="preserve">Remix MS 10 litrów płyn myjący do zmywarek gastronomicznych.  </t>
    </r>
    <r>
      <rPr>
        <sz val="11"/>
        <color rgb="FF000000"/>
        <rFont val="Calibri"/>
        <family val="2"/>
        <charset val="238"/>
        <scheme val="minor"/>
      </rPr>
      <t xml:space="preserve"> Płyn do maszynowego mycia naczyń,szkła.   Preparat przeznaczony do mycia w zmywarkach gastronomicznych i przemysłowych. Sprawdza się zarówno przy wodzie twardej jak i miękkiej. Zalecany szczególnie do mycia szkła barowego, porcelany,pokali, sztućców, tworzyw sztucznych odpornych na alkalia i naczyń nierdzewnych w zmywarkach gastronomicznych i przemysłowych z systemem dozowania. Zawiera: wodorotlenek potasu, wodorotlenek sodu, wersenian czterosodowy. Zaleca się stosować w obiektach szczególnie zagrożonych mikrobiologicznie.</t>
    </r>
  </si>
  <si>
    <t>66.</t>
  </si>
  <si>
    <r>
      <t xml:space="preserve">REMIX-NO 10 Litrów środek nabłyszczający do zmywarek. </t>
    </r>
    <r>
      <rPr>
        <sz val="11"/>
        <rFont val="Calibri"/>
        <family val="2"/>
        <charset val="238"/>
        <scheme val="minor"/>
      </rPr>
      <t xml:space="preserve">Środek do płukania naczyń w zmywarkach automatycznych wyposażonych w urządzenie dozujące. Oszczędny w użyciu,  nadaje idealny połysk. Optymalny efekt uzyskuje się w połączeniu z płynem myjącym REMIX-M LUB REMIX-MS. </t>
    </r>
  </si>
  <si>
    <t>67.</t>
  </si>
  <si>
    <r>
      <t xml:space="preserve">Tabletki solne </t>
    </r>
    <r>
      <rPr>
        <sz val="11"/>
        <rFont val="Calibri"/>
        <family val="2"/>
        <charset val="238"/>
        <scheme val="minor"/>
      </rPr>
      <t>do systemów uzdatniania wody - CIECH 25 KG . Skład: chlorek sodu NaCl min 99,4%.</t>
    </r>
  </si>
  <si>
    <t>68.</t>
  </si>
  <si>
    <r>
      <rPr>
        <b/>
        <sz val="11"/>
        <rFont val="Calibri"/>
        <family val="2"/>
        <charset val="238"/>
        <scheme val="minor"/>
      </rPr>
      <t xml:space="preserve">Odświeżacz powietrza </t>
    </r>
    <r>
      <rPr>
        <sz val="11"/>
        <rFont val="Calibri"/>
        <family val="2"/>
        <charset val="238"/>
        <scheme val="minor"/>
      </rPr>
      <t>w spreyu do w-c. Odświeżacz powietrza do toalet i innych pomieszczeń, neutralizuje i pozostawia trwały zapach.</t>
    </r>
  </si>
  <si>
    <t>69.</t>
  </si>
  <si>
    <r>
      <t xml:space="preserve">Awd Interior chrom </t>
    </r>
    <r>
      <rPr>
        <b/>
        <sz val="11"/>
        <rFont val="Calibri"/>
        <family val="2"/>
        <charset val="238"/>
        <scheme val="minor"/>
      </rPr>
      <t xml:space="preserve">uchwyt na papier </t>
    </r>
    <r>
      <rPr>
        <sz val="11"/>
        <rFont val="Calibri"/>
        <family val="2"/>
        <charset val="238"/>
        <scheme val="minor"/>
      </rPr>
      <t>AWD02090995
- wymiary: 17 x 10,3 x 9,5 cm
- materiał: drut chromowany uchwyty na papier toaletowy AWD interior</t>
    </r>
  </si>
  <si>
    <t>70.</t>
  </si>
  <si>
    <t>Uchwyt wieszak na ręcznik papierowy BH4572.</t>
  </si>
  <si>
    <t>71.</t>
  </si>
  <si>
    <t>kostki do wc zawieszka typu DOMESTOS</t>
  </si>
  <si>
    <t>72.</t>
  </si>
  <si>
    <r>
      <rPr>
        <b/>
        <sz val="11"/>
        <color theme="1"/>
        <rFont val="Calibri"/>
        <family val="2"/>
        <charset val="238"/>
        <scheme val="minor"/>
      </rPr>
      <t>GRAN SMOG 5 L płyn do czyszczenia pieca konwencyjno - parowego</t>
    </r>
    <r>
      <rPr>
        <sz val="11"/>
        <color theme="1"/>
        <rFont val="Calibri"/>
        <family val="2"/>
        <charset val="238"/>
        <scheme val="minor"/>
      </rPr>
      <t xml:space="preserve"> (KUCHNIA SZKOLNA- płyn zalecony od producenta) Wysoce alkaliczny środek czyszczący do pieców konwekcyjnych, grilli, piekarników, rożna, rusztów oraz płyt grzewczych kuchni gazowych, usuwa tłuste, spieczone zabrudzenia z różnego rodzaju powierzchni.</t>
    </r>
  </si>
  <si>
    <t>73.</t>
  </si>
  <si>
    <t>74.</t>
  </si>
  <si>
    <r>
      <rPr>
        <b/>
        <sz val="11"/>
        <rFont val="Calibri"/>
        <family val="2"/>
        <charset val="238"/>
        <scheme val="minor"/>
      </rPr>
      <t>Mop płaski 40 cm bawełna</t>
    </r>
    <r>
      <rPr>
        <sz val="11"/>
        <rFont val="Calibri"/>
        <family val="2"/>
        <charset val="238"/>
        <scheme val="minor"/>
      </rPr>
      <t>. Wkład bawełniany do stelaża płaskiego KLIK MONO o długości 40 cm, wykonany z włókna wysokiej jakości. Wytrzymały i trwały, dobrze wchłania i usuwa wodę. Końcówkę do mopa płaskiego można prać w pralce, w temp. do 95°C. Wymiary: 40 x 11 cm, Materiał: 60% bawełna, 35% poliester
Kurczliwość: &lt; 3%
Max. temp. prania: 95°C
Wchłanianie wody: ok. 350% ciężaru własnego
Odporność na pranie: ok. 300 prań</t>
    </r>
  </si>
  <si>
    <t>75.</t>
  </si>
  <si>
    <r>
      <rPr>
        <b/>
        <sz val="11"/>
        <rFont val="Calibri"/>
        <family val="2"/>
        <charset val="238"/>
        <scheme val="minor"/>
      </rPr>
      <t>Mop płaski 40 cm mikrofaza</t>
    </r>
    <r>
      <rPr>
        <sz val="11"/>
        <rFont val="Calibri"/>
        <family val="2"/>
        <charset val="238"/>
        <scheme val="minor"/>
      </rPr>
      <t xml:space="preserve"> Wkład z mikrofibry z kieszeniami do stelaża płaskiego o długości 40 cm. Mikroskopijna grubość włókien mikrofazy sprawia, że ilość włókien mających kontakt z mytą powierzchnią jest znacznie większa, dzięki czemu mycie jest bardzo dokładne i wydajne. Mopy z mikrofibry świetnie sprawdzają się w myciu podłóg z połyskiem, ponieważ nie pozostawiają smug. Łatwe i wytrzymałe w praniu, mogą być stosowane do polerowania powierzchni na such</t>
    </r>
  </si>
  <si>
    <t>76.</t>
  </si>
  <si>
    <r>
      <rPr>
        <b/>
        <sz val="11"/>
        <rFont val="Calibri"/>
        <family val="2"/>
        <charset val="238"/>
        <scheme val="minor"/>
      </rPr>
      <t xml:space="preserve">uchwyt/wieszak na papier toaletowy </t>
    </r>
    <r>
      <rPr>
        <sz val="11"/>
        <rFont val="Calibri"/>
        <family val="2"/>
        <charset val="238"/>
        <scheme val="minor"/>
      </rPr>
      <t>UC12  Uchwyt na papier toaletowy wykonany z wysokiej jakości stali nierdzewnej. Łatwy w utrzymaniu czystości. Zastosowanie domowe, hotelarskie, usługowe. Wymiary: wysokość całkowita- 15,5 cm, wysokość samej klapki- 11 cm, szerokość klapki- 11,8 cm, wysokość mocowania (przylegającego do ściany)- 6 cm, Szerokość mocowania- 4,3 cm</t>
    </r>
  </si>
  <si>
    <t>77.</t>
  </si>
  <si>
    <r>
      <rPr>
        <b/>
        <sz val="11"/>
        <color theme="1"/>
        <rFont val="Calibri"/>
        <family val="2"/>
        <charset val="238"/>
        <scheme val="minor"/>
      </rPr>
      <t>stelaż do mopa kieszeniowego 40 cmwraz z kijem</t>
    </r>
    <r>
      <rPr>
        <sz val="11"/>
        <color theme="1"/>
        <rFont val="Calibri"/>
        <family val="2"/>
        <charset val="238"/>
        <scheme val="minor"/>
      </rPr>
      <t xml:space="preserve"> STELAŻ DO MOPA Z ZAKŁADKAMI 40X11 HFF101 stelaż jest wykonany z wytrzymałego tworzywa sztucznego PARAMETRY TECHNICZNE: szerokość 11 cm, długość 40 cm. DRĄŻEK KIJ ALUMINIOWY TELESKOPOWY 140 CM
zaopatrzony w uchwyt oraz łącznik z tworzywa, długość: 2 x 70 cm, dwa otwory do mocowania stelaża mopa płaskiego, regulacja długości drążka pozwala dostosować go do potrzeb, odpowiedni dla stelaża do mopa 40 cm typu SPEEDY
</t>
    </r>
  </si>
  <si>
    <t>78.</t>
  </si>
  <si>
    <r>
      <rPr>
        <b/>
        <sz val="11"/>
        <color theme="1"/>
        <rFont val="Calibri"/>
        <family val="2"/>
        <charset val="238"/>
        <scheme val="minor"/>
      </rPr>
      <t>worki do odkurzacza</t>
    </r>
    <r>
      <rPr>
        <sz val="11"/>
        <color theme="1"/>
        <rFont val="Calibri"/>
        <family val="2"/>
        <charset val="238"/>
        <scheme val="minor"/>
      </rPr>
      <t xml:space="preserve"> przemyslowego DEDRA DED6601</t>
    </r>
  </si>
  <si>
    <t>79.</t>
  </si>
  <si>
    <r>
      <rPr>
        <b/>
        <sz val="11"/>
        <color theme="1"/>
        <rFont val="Calibri"/>
        <family val="2"/>
        <charset val="238"/>
        <scheme val="minor"/>
      </rPr>
      <t>worki do odkurzacza ZELMER</t>
    </r>
    <r>
      <rPr>
        <sz val="11"/>
        <color theme="1"/>
        <rFont val="Calibri"/>
        <family val="2"/>
        <charset val="238"/>
        <scheme val="minor"/>
      </rPr>
      <t xml:space="preserve"> ZVC307XT</t>
    </r>
  </si>
  <si>
    <t>80.</t>
  </si>
  <si>
    <r>
      <rPr>
        <b/>
        <sz val="11"/>
        <color theme="1"/>
        <rFont val="Calibri"/>
        <family val="2"/>
        <charset val="238"/>
        <scheme val="minor"/>
      </rPr>
      <t xml:space="preserve">worki na śmieci 160l A'10 </t>
    </r>
    <r>
      <rPr>
        <sz val="11"/>
        <color theme="1"/>
        <rFont val="Calibri"/>
        <family val="2"/>
        <charset val="238"/>
        <scheme val="minor"/>
      </rPr>
      <t>wykonane z folii LDPE w kolorze czarnym. Wymiary (ok. 75x58cm) cgarakteryzują się wytrzymałością i w zupelności wystarczają do zastosowań domowych i biurowych. Odpowiednia grubość foli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domowyym</t>
    </r>
  </si>
  <si>
    <t xml:space="preserve">  </t>
  </si>
  <si>
    <t>Nazwa jednostki: Szkoła Podstawowa nr 11 ul. Olszowa 1; 39-400 Tarnobrzeg</t>
  </si>
  <si>
    <r>
      <rPr>
        <b/>
        <sz val="11"/>
        <rFont val="Calibri"/>
        <family val="2"/>
        <charset val="238"/>
        <scheme val="minor"/>
      </rPr>
      <t>ścierka uniwersalna A'10.</t>
    </r>
    <r>
      <rPr>
        <sz val="11"/>
        <rFont val="Calibri"/>
        <family val="2"/>
        <charset val="238"/>
        <scheme val="minor"/>
      </rPr>
      <t xml:space="preserve"> Miękkie uniwersalne ściereczki. Znakomicie wchłaniają wodę i brud. Są delikatne i miłe w dotyku, dlatego powodują, że sprzątanie staje się bardzo przyjemne. Idealne do wszelkich prac domowych. Do użycia na sucho i na mokro.Można je prać w temperaturze do 60°. Skład: 100% wiskoza.</t>
    </r>
  </si>
  <si>
    <r>
      <rPr>
        <b/>
        <sz val="11"/>
        <color theme="1"/>
        <rFont val="Calibri"/>
        <family val="2"/>
        <charset val="238"/>
        <scheme val="minor"/>
      </rPr>
      <t>Zagęszczony płyn czyszcząco-dezenfekujący</t>
    </r>
    <r>
      <rPr>
        <sz val="11"/>
        <color theme="1"/>
        <rFont val="Calibri"/>
        <family val="2"/>
        <charset val="238"/>
        <scheme val="minor"/>
      </rPr>
      <t xml:space="preserve"> o różnorodnym zastosowaniu. Dezynfekuje, czyści, wybiela. Zabija wszelkie zarazki (bakterie, wirusy i grzyby)Płyn do mycia toalet poj. 5 l. zawierający składniki, które podlegają wymaganiom rozporządzenia WE: niejonowe środki powierzchniowo czynne kationowe środki powierzchniowo czynne mydło kompozycja zapachowa. typu DOMESTOS</t>
    </r>
  </si>
  <si>
    <r>
      <rPr>
        <b/>
        <sz val="11"/>
        <color indexed="8"/>
        <rFont val="Calibri"/>
        <family val="2"/>
        <charset val="238"/>
        <scheme val="minor"/>
      </rPr>
      <t xml:space="preserve">Płyn do mycia naczyń </t>
    </r>
    <r>
      <rPr>
        <sz val="11"/>
        <color indexed="8"/>
        <rFont val="Calibri"/>
        <family val="2"/>
        <charset val="238"/>
        <scheme val="minor"/>
      </rPr>
      <t xml:space="preserve">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r>
  </si>
  <si>
    <r>
      <rPr>
        <b/>
        <sz val="11"/>
        <rFont val="Calibri"/>
        <family val="2"/>
        <charset val="238"/>
        <scheme val="minor"/>
      </rPr>
      <t>Płyn do łazienki kamień i rdza  z pompką 500ml.</t>
    </r>
    <r>
      <rPr>
        <sz val="11"/>
        <color theme="1"/>
        <rFont val="Calibri"/>
        <family val="2"/>
        <charset val="238"/>
        <scheme val="minor"/>
      </rPr>
      <t xml:space="preserve"> Przeznaczony do mycia glazury, terakoty, szkła i plastiku, jak również chromu, stali nierdzewnej itp..Typu Tytan</t>
    </r>
  </si>
  <si>
    <r>
      <rPr>
        <b/>
        <sz val="11"/>
        <rFont val="Calibri"/>
        <family val="2"/>
        <charset val="238"/>
        <scheme val="minor"/>
      </rPr>
      <t>Mop sznurkowy 350 g, dł 35 cm, b</t>
    </r>
    <r>
      <rPr>
        <sz val="11"/>
        <rFont val="Calibri"/>
        <family val="2"/>
        <charset val="238"/>
        <scheme val="minor"/>
      </rPr>
      <t xml:space="preserve">awełniana końcówka. Super duży rozmiar, łatwo dociera do wszystkich zakamarków. Nie rysuje powierzchni, chłonny i wytrzymały.(Typu Master Nemo Maxi)
</t>
    </r>
  </si>
  <si>
    <r>
      <rPr>
        <b/>
        <sz val="11"/>
        <rFont val="Calibri"/>
        <family val="2"/>
        <charset val="238"/>
        <scheme val="minor"/>
      </rPr>
      <t>odświeżacz w sprayu (aerozolu)</t>
    </r>
    <r>
      <rPr>
        <sz val="11"/>
        <rFont val="Calibri"/>
        <family val="2"/>
        <charset val="238"/>
        <scheme val="minor"/>
      </rPr>
      <t xml:space="preserve">, 340 ml spray / zapach cytrynowy,  który zapewnia długotrwałe odświeżenie powietrza w różnych pomieszczeniach (tj. toalety, kuchnie, pokoje, biura, itp.). Działa skutecznie i bardzo długo. Świeży zapach wpływa na komfort przebywania w pomieszczeniach. </t>
    </r>
  </si>
  <si>
    <r>
      <rPr>
        <b/>
        <sz val="11"/>
        <color indexed="8"/>
        <rFont val="Calibri"/>
        <family val="2"/>
        <charset val="238"/>
        <scheme val="minor"/>
      </rPr>
      <t>ręcznik papierowy Z-Z A'20 zielony</t>
    </r>
    <r>
      <rPr>
        <sz val="11"/>
        <color indexed="8"/>
        <rFont val="Calibri"/>
        <family val="2"/>
        <charset val="238"/>
        <scheme val="minor"/>
      </rPr>
      <t>.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Gramatura: 35 g/m
Rozmiar listka po rozłożeniu: 25cm x 23cm
Rozmiar listka przed rozłożeniem: 12,5cm x 23cm</t>
    </r>
  </si>
  <si>
    <r>
      <rPr>
        <b/>
        <sz val="11"/>
        <color indexed="8"/>
        <rFont val="Calibri"/>
        <family val="2"/>
        <charset val="238"/>
        <scheme val="minor"/>
      </rPr>
      <t>czyściowo typu katrin dwuwarstwowe 275mmx260m biały.</t>
    </r>
    <r>
      <rPr>
        <sz val="11"/>
        <color indexed="8"/>
        <rFont val="Calibri"/>
        <family val="2"/>
        <charset val="238"/>
        <scheme val="minor"/>
      </rPr>
      <t xml:space="preserve"> Dwuwarstwowe czyściwo przemysłowe białe. Charakteryzuje się wysokimi wartościami absorpcyjnymi. Sprawdza się przy wycieraniu i czyszczeniu trudno dostępnych miejsc. Stworzony do wycierania detergentów i wody. Przeznaczenie do miejsc o dużym zapotrzebowaniu.</t>
    </r>
  </si>
  <si>
    <r>
      <rPr>
        <b/>
        <sz val="11"/>
        <rFont val="Calibri"/>
        <family val="2"/>
        <charset val="238"/>
        <scheme val="minor"/>
      </rPr>
      <t>środek do pielęgnacji mebli</t>
    </r>
    <r>
      <rPr>
        <sz val="11"/>
        <rFont val="Calibri"/>
        <family val="2"/>
        <charset val="238"/>
        <scheme val="minor"/>
      </rPr>
      <t>.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250 ml</t>
    </r>
  </si>
  <si>
    <r>
      <rPr>
        <b/>
        <sz val="11"/>
        <rFont val="Calibri"/>
        <family val="2"/>
        <charset val="238"/>
        <scheme val="minor"/>
      </rPr>
      <t xml:space="preserve">emulsja do paneli i drewna 1l. </t>
    </r>
    <r>
      <rPr>
        <sz val="11"/>
        <rFont val="Calibri"/>
        <family val="2"/>
        <charset val="238"/>
        <scheme val="minor"/>
      </rPr>
      <t xml:space="preserve">
Preparat tworzy na powierzchni specjalną warstwę. To ona odpowiada za efekt lśnienia, a także za ochronę podłogi przed uszkodzeniami mechanicznymi. Po zastosowaniu tego środka nie musisz martwić się już o zarysowania powierzchni, powstałe np. w wyniku przesuwania mebli. Preparat dostępny jest w małych i poręcznych butelkach. Właściwości produktu: nabłyszcza i odświeża wygląd podłogi bez konieczności polerowania; zabezpiecza podłogi przed uszkodzeniami mechanicznymi; utrudnia osadzanie się brudu.
</t>
    </r>
  </si>
  <si>
    <r>
      <rPr>
        <b/>
        <sz val="11"/>
        <rFont val="Calibri"/>
        <family val="2"/>
        <charset val="238"/>
        <scheme val="minor"/>
      </rPr>
      <t>Gąbki zmywaki kuchenne do naczyń</t>
    </r>
    <r>
      <rPr>
        <sz val="11"/>
        <rFont val="Calibri"/>
        <family val="2"/>
        <charset val="238"/>
        <scheme val="minor"/>
      </rPr>
      <t>.  Rozmiar: 11 x 7 Opakowanie: 10</t>
    </r>
  </si>
  <si>
    <r>
      <rPr>
        <b/>
        <sz val="11"/>
        <rFont val="Calibri"/>
        <family val="2"/>
        <charset val="238"/>
        <scheme val="minor"/>
      </rPr>
      <t>Żel do Wc 1l</t>
    </r>
    <r>
      <rPr>
        <sz val="11"/>
        <color theme="1"/>
        <rFont val="Calibri"/>
        <family val="2"/>
        <charset val="238"/>
        <scheme val="minor"/>
      </rPr>
      <t xml:space="preserve"> przeznaczony jest do czyszczenia i dezynfekcji urządzeń sanitarnych muszli klozetowych, toalet, pisuarów, bidetów, itp. Produkt skutecznie czyści wszelkie osady organiczne oraz osady z kamienia. Likwiduje bakterie i zarazki. Żel eliminuje nieprzyjemne zapachy i przywraca nieskazitelną czystość w toalecie. Nadaje przyjemną świeżość w całym pomieszczeniu. Żel typu Palemka lub równoważny</t>
    </r>
  </si>
  <si>
    <r>
      <rPr>
        <b/>
        <sz val="11"/>
        <rFont val="Calibri"/>
        <family val="2"/>
        <charset val="238"/>
        <scheme val="minor"/>
      </rPr>
      <t>worki na śmieci 60l A'10</t>
    </r>
    <r>
      <rPr>
        <sz val="11"/>
        <color theme="1"/>
        <rFont val="Calibri"/>
        <family val="2"/>
        <charset val="238"/>
        <scheme val="minor"/>
      </rPr>
      <t xml:space="preserve"> Worki na śmieci 60l wykonane z folii LDPE w kolorze czarnym charakteryzują się wytrzymałością i w zupełności wystarczają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</si>
  <si>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r>
      <rPr>
        <b/>
        <sz val="11"/>
        <color indexed="8"/>
        <rFont val="Calibri"/>
        <family val="2"/>
        <charset val="238"/>
        <scheme val="minor"/>
      </rPr>
      <t xml:space="preserve">worki śmieciowe  120l A'10  - </t>
    </r>
    <r>
      <rPr>
        <sz val="11"/>
        <color indexed="8"/>
        <rFont val="Calibri"/>
        <family val="2"/>
        <charset val="238"/>
        <scheme val="minor"/>
      </rPr>
      <t xml:space="preserve"> Worki na śmieci 120 l wykonane z folii LDPE w kolorze czarnym charakteryzują się wytrzymałością i są wystarczające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czy gospodarstwie domowym.</t>
    </r>
  </si>
  <si>
    <t>wiadro do mopa  z wyciskarką 14 l.</t>
  </si>
  <si>
    <r>
      <rPr>
        <b/>
        <sz val="11"/>
        <color indexed="8"/>
        <rFont val="Calibri"/>
        <family val="2"/>
        <charset val="238"/>
        <scheme val="minor"/>
      </rPr>
      <t>SZCZOTKA DO ZAMIATANIA.</t>
    </r>
    <r>
      <rPr>
        <sz val="11"/>
        <color indexed="8"/>
        <rFont val="Calibri"/>
        <family val="2"/>
        <charset val="238"/>
        <scheme val="minor"/>
      </rPr>
      <t xml:space="preserve"> 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r>
  </si>
  <si>
    <r>
      <rPr>
        <b/>
        <sz val="11"/>
        <color indexed="8"/>
        <rFont val="Calibri"/>
        <family val="2"/>
        <charset val="238"/>
        <scheme val="minor"/>
      </rPr>
      <t>rękawice lateksowe A'100</t>
    </r>
    <r>
      <rPr>
        <sz val="11"/>
        <color indexed="8"/>
        <rFont val="Calibri"/>
        <family val="2"/>
        <charset val="238"/>
        <scheme val="minor"/>
      </rPr>
      <t>.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</si>
  <si>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r>
      <rPr>
        <b/>
        <sz val="11"/>
        <color indexed="8"/>
        <rFont val="Calibri"/>
        <family val="2"/>
        <charset val="238"/>
        <scheme val="minor"/>
      </rPr>
      <t>rękawice gumowe gospodarcze</t>
    </r>
    <r>
      <rPr>
        <sz val="11"/>
        <color indexed="8"/>
        <rFont val="Calibri"/>
        <family val="2"/>
        <charset val="238"/>
        <scheme val="minor"/>
      </rPr>
      <t>.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r>
  </si>
  <si>
    <r>
      <rPr>
        <b/>
        <sz val="11"/>
        <rFont val="Calibri"/>
        <family val="2"/>
        <charset val="238"/>
        <scheme val="minor"/>
      </rPr>
      <t>Proszek do prania 5 kg color</t>
    </r>
    <r>
      <rPr>
        <sz val="11"/>
        <rFont val="Calibri"/>
        <family val="2"/>
        <charset val="238"/>
        <scheme val="minor"/>
      </rPr>
      <t>. Bardzo skuteczny proszek do prania tkanin kolorowych. Posiada przyjemny zapach oraz bardzo dobrze rozpuszcza się w wodzie. Charakteryzuje się bardzo wysokimi właściwościami odplamiającymi. Zawiera bardzo dużo czerwonych granulek. Nie uczula, ani nie drażni skóry. Nie zawiera fosforanów i zeolitów (składniki, które są odpowiedzialne za uczulanie). Proszek zawiera w swoim składzie środek odkamieniający</t>
    </r>
  </si>
  <si>
    <r>
      <rPr>
        <b/>
        <sz val="11"/>
        <rFont val="Calibri"/>
        <family val="2"/>
        <charset val="238"/>
        <scheme val="minor"/>
      </rPr>
      <t>Uchwyt na papier toaletowy z klapką</t>
    </r>
    <r>
      <rPr>
        <sz val="11"/>
        <rFont val="Calibri"/>
        <family val="2"/>
        <charset val="238"/>
        <scheme val="minor"/>
      </rPr>
      <t xml:space="preserve"> wykonany z tworzywa sztucznego. Mocowany jest do ściany za pomocą kołków załączonych w zestawie.
Ten praktyczny uchwyt zajmuje niewiele miejsca w łazience, a zawieszony na nim papier będzie łatwo dostępny.
Wymiary:
Wysokość : 13 cm
Długość : 15,5 cm</t>
    </r>
  </si>
  <si>
    <t>Szczotka do zamiatania dużych powierzchni , szerokość 60 cm, drewniana</t>
  </si>
  <si>
    <r>
      <rPr>
        <b/>
        <sz val="11"/>
        <rFont val="Calibri"/>
        <family val="2"/>
        <charset val="238"/>
        <scheme val="minor"/>
      </rPr>
      <t>Podajnik ręczników papierowych</t>
    </r>
    <r>
      <rPr>
        <sz val="11"/>
        <rFont val="Calibri"/>
        <family val="2"/>
        <charset val="238"/>
        <scheme val="minor"/>
      </rPr>
      <t xml:space="preserve">
Przeznaczenie: ręczniki papierowe ZZ
Wielkość listka: do 250 x 230 mm
Pojemność: 400 sztuk
Materiał obudowy: tworzywo ABS
Kolor obudowy: biały
Wymiary: wysokość 225 mm, szerokość 265 mm, głębokość 150 mm
Zamek i klucz: plastik
Okienko kontrolne informujące o ilości ręczników
Rodzaj montażu: naścienny, przykręcany
Waga netto: 0,5 kg
Opakowanie zawiera zestaw wkrętów z kołkami
Gwarancja: 2 lata "door to door"</t>
    </r>
  </si>
  <si>
    <t xml:space="preserve">Załącznik nr 1 do SIWZ- Wykaz asortymentu w przetargu na: Dostawę artykułów chemicznych  do  placówek oświatowych na terenie miasta Tarnobrzega </t>
  </si>
  <si>
    <t>W przypadku, gdy w opisie zamówienia, w jakiejkolwiek części  Zamawiający użył nazwy własnej dla określenia jakości produktu Zamawiający dopuszcza produkty o parametrach jakościowych równoważnych tj. takich samych lub zbliżonych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</si>
</sst>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color indexed="8"/>
      <name val="Calibri"/>
      <family val="2"/>
      <charset val="238"/>
      <scheme val="minor"/>
    </font>
    <font>
      <b/>
      <sz val="11"/>
      <color indexed="8"/>
      <name val="Calibri"/>
      <family val="2"/>
      <charset val="238"/>
      <scheme val="minor"/>
    </font>
    <font>
      <sz val="11"/>
      <name val="Calibri"/>
      <family val="2"/>
      <charset val="238"/>
    </font>
    <font>
      <b/>
      <sz val="11"/>
      <name val="Calibri"/>
      <family val="2"/>
      <charset val="238"/>
    </font>
    <font>
      <sz val="11"/>
      <color indexed="8"/>
      <name val="Calibri"/>
      <family val="2"/>
      <charset val="238"/>
    </font>
    <font>
      <b/>
      <sz val="11"/>
      <color indexed="8"/>
      <name val="Calibri"/>
      <family val="2"/>
      <charset val="238"/>
    </font>
    <font>
      <sz val="10"/>
      <color indexed="8"/>
      <name val="Arial"/>
      <family val="2"/>
      <charset val="238"/>
    </font>
    <font>
      <b/>
      <sz val="10"/>
      <color indexed="8"/>
      <name val="Arial"/>
      <family val="2"/>
      <charset val="238"/>
    </font>
    <font>
      <sz val="10"/>
      <color theme="1"/>
      <name val="Calibri"/>
      <family val="2"/>
      <charset val="238"/>
      <scheme val="minor"/>
    </font>
    <font>
      <b/>
      <sz val="10"/>
      <color theme="1"/>
      <name val="Calibri"/>
      <family val="2"/>
      <charset val="238"/>
      <scheme val="minor"/>
    </font>
    <font>
      <b/>
      <sz val="11"/>
      <color rgb="FF000000"/>
      <name val="Calibri"/>
      <family val="2"/>
      <charset val="238"/>
      <scheme val="minor"/>
    </font>
    <font>
      <sz val="11"/>
      <color rgb="FF000000"/>
      <name val="Calibri"/>
      <family val="2"/>
      <charset val="238"/>
      <scheme val="minor"/>
    </font>
  </fonts>
  <fills count="8">
    <fill>
      <patternFill patternType="none"/>
    </fill>
    <fill>
      <patternFill patternType="gray125"/>
    </fill>
    <fill>
      <patternFill patternType="solid">
        <fgColor indexed="24"/>
        <bgColor indexed="46"/>
      </patternFill>
    </fill>
    <fill>
      <patternFill patternType="solid">
        <fgColor theme="4" tint="0.59999389629810485"/>
        <bgColor indexed="64"/>
      </patternFill>
    </fill>
    <fill>
      <patternFill patternType="solid">
        <fgColor theme="0"/>
        <bgColor indexed="64"/>
      </patternFill>
    </fill>
    <fill>
      <patternFill patternType="solid">
        <fgColor indexed="24"/>
        <bgColor indexed="64"/>
      </patternFill>
    </fill>
    <fill>
      <patternFill patternType="solid">
        <fgColor rgb="FF9999FF"/>
        <bgColor indexed="64"/>
      </patternFill>
    </fill>
    <fill>
      <patternFill patternType="solid">
        <fgColor indexed="9"/>
        <bgColor indexed="64"/>
      </patternFill>
    </fill>
  </fills>
  <borders count="11">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0">
    <xf numFmtId="0" fontId="0" fillId="0" borderId="0" xfId="0"/>
    <xf numFmtId="0" fontId="2" fillId="0" borderId="0" xfId="0" applyFont="1" applyAlignment="1">
      <alignment wrapText="1"/>
    </xf>
    <xf numFmtId="0" fontId="3" fillId="2" borderId="2" xfId="0"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wrapText="1"/>
    </xf>
    <xf numFmtId="0" fontId="2"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2" fontId="2" fillId="0" borderId="3"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wrapText="1"/>
    </xf>
    <xf numFmtId="0" fontId="3" fillId="0" borderId="3" xfId="0" applyFont="1" applyBorder="1" applyAlignment="1">
      <alignment wrapText="1"/>
    </xf>
    <xf numFmtId="0" fontId="4" fillId="0" borderId="3" xfId="0" applyFont="1" applyBorder="1" applyAlignment="1">
      <alignment wrapText="1"/>
    </xf>
    <xf numFmtId="49" fontId="2" fillId="0" borderId="3" xfId="0" applyNumberFormat="1" applyFont="1" applyBorder="1" applyAlignment="1" applyProtection="1">
      <alignment vertical="top" wrapText="1"/>
      <protection locked="0"/>
    </xf>
    <xf numFmtId="0" fontId="1" fillId="0" borderId="3" xfId="0" applyFont="1" applyBorder="1" applyAlignment="1">
      <alignment wrapText="1"/>
    </xf>
    <xf numFmtId="0" fontId="2" fillId="0" borderId="3" xfId="0" applyFont="1" applyBorder="1" applyAlignment="1">
      <alignment vertical="center" wrapText="1"/>
    </xf>
    <xf numFmtId="0" fontId="2" fillId="0" borderId="3" xfId="0" applyFont="1" applyBorder="1" applyAlignment="1">
      <alignment horizontal="justify" vertical="center" wrapText="1"/>
    </xf>
    <xf numFmtId="0" fontId="0" fillId="0" borderId="3" xfId="0" applyBorder="1" applyAlignment="1">
      <alignment horizontal="left" vertical="center" wrapText="1"/>
    </xf>
    <xf numFmtId="0" fontId="2" fillId="4" borderId="3" xfId="0" applyFont="1" applyFill="1" applyBorder="1" applyAlignment="1">
      <alignment wrapText="1"/>
    </xf>
    <xf numFmtId="0" fontId="2" fillId="0" borderId="3" xfId="0" applyFont="1" applyBorder="1" applyAlignment="1">
      <alignment horizontal="center" vertical="center"/>
    </xf>
    <xf numFmtId="0" fontId="2" fillId="3" borderId="3" xfId="0" applyFont="1" applyFill="1" applyBorder="1" applyAlignment="1">
      <alignment horizontal="center" vertical="center"/>
    </xf>
    <xf numFmtId="2" fontId="2" fillId="0" borderId="3" xfId="0" applyNumberFormat="1" applyFont="1" applyBorder="1" applyAlignment="1">
      <alignment horizontal="center" vertical="center"/>
    </xf>
    <xf numFmtId="0" fontId="0" fillId="0" borderId="3" xfId="0" applyBorder="1" applyAlignment="1">
      <alignment horizontal="center" vertical="center"/>
    </xf>
    <xf numFmtId="0" fontId="0" fillId="3" borderId="3" xfId="0" applyFill="1" applyBorder="1" applyAlignment="1">
      <alignment horizontal="center" vertical="center"/>
    </xf>
    <xf numFmtId="2" fontId="0" fillId="0" borderId="3" xfId="0" applyNumberFormat="1" applyBorder="1" applyAlignment="1">
      <alignment horizontal="center" vertical="center"/>
    </xf>
    <xf numFmtId="0" fontId="3" fillId="0" borderId="3" xfId="0" applyFont="1" applyBorder="1"/>
    <xf numFmtId="0" fontId="5" fillId="0" borderId="3" xfId="0" applyFont="1" applyBorder="1" applyAlignment="1">
      <alignment horizontal="left" vertical="center" wrapText="1"/>
    </xf>
    <xf numFmtId="2" fontId="0" fillId="0" borderId="0" xfId="0" applyNumberFormat="1"/>
    <xf numFmtId="0" fontId="2" fillId="0" borderId="0" xfId="0" applyFont="1"/>
    <xf numFmtId="0" fontId="2" fillId="0" borderId="0" xfId="0" applyFont="1" applyAlignment="1">
      <alignment horizontal="center"/>
    </xf>
    <xf numFmtId="2" fontId="2" fillId="0" borderId="0" xfId="0" applyNumberFormat="1" applyFont="1"/>
    <xf numFmtId="0" fontId="3" fillId="5" borderId="3" xfId="0" applyFont="1" applyFill="1" applyBorder="1" applyAlignment="1">
      <alignment horizontal="center" vertical="center"/>
    </xf>
    <xf numFmtId="0" fontId="3"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2" fontId="3" fillId="5" borderId="3" xfId="0" applyNumberFormat="1" applyFont="1" applyFill="1" applyBorder="1" applyAlignment="1">
      <alignment horizontal="center" vertical="center" wrapText="1"/>
    </xf>
    <xf numFmtId="0" fontId="2" fillId="4" borderId="3" xfId="0" applyFont="1" applyFill="1" applyBorder="1" applyAlignment="1">
      <alignment horizontal="center" vertical="center"/>
    </xf>
    <xf numFmtId="2" fontId="3" fillId="0" borderId="3" xfId="0" applyNumberFormat="1" applyFont="1" applyBorder="1" applyAlignment="1">
      <alignment horizontal="left" vertical="center" wrapText="1"/>
    </xf>
    <xf numFmtId="0" fontId="2" fillId="3" borderId="5" xfId="0" applyFont="1" applyFill="1" applyBorder="1" applyAlignment="1">
      <alignment horizontal="center" vertical="center"/>
    </xf>
    <xf numFmtId="0" fontId="1" fillId="0" borderId="3" xfId="0" applyFont="1" applyBorder="1"/>
    <xf numFmtId="0" fontId="0" fillId="0" borderId="3" xfId="0" applyBorder="1" applyAlignment="1">
      <alignment horizontal="left" vertical="top" wrapText="1"/>
    </xf>
    <xf numFmtId="2" fontId="0" fillId="0" borderId="3" xfId="0" applyNumberFormat="1" applyBorder="1"/>
    <xf numFmtId="0" fontId="6" fillId="0" borderId="0" xfId="0" applyFont="1"/>
    <xf numFmtId="0" fontId="6" fillId="0" borderId="0" xfId="0" applyFont="1" applyAlignment="1">
      <alignment horizontal="center"/>
    </xf>
    <xf numFmtId="2" fontId="6" fillId="0" borderId="0" xfId="0" applyNumberFormat="1" applyFont="1"/>
    <xf numFmtId="0" fontId="7" fillId="5" borderId="3" xfId="0" applyFont="1" applyFill="1" applyBorder="1" applyAlignment="1">
      <alignment horizontal="center" vertical="center"/>
    </xf>
    <xf numFmtId="0" fontId="7" fillId="5" borderId="3" xfId="0" applyFont="1" applyFill="1" applyBorder="1" applyAlignment="1">
      <alignment horizontal="center" vertical="center" wrapText="1"/>
    </xf>
    <xf numFmtId="2" fontId="7" fillId="5"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0" fontId="7" fillId="0" borderId="3" xfId="0" applyFont="1" applyBorder="1" applyAlignment="1">
      <alignment wrapText="1"/>
    </xf>
    <xf numFmtId="0" fontId="8" fillId="0" borderId="3" xfId="0" applyFont="1" applyBorder="1" applyAlignment="1">
      <alignment horizontal="center" vertical="center" wrapText="1"/>
    </xf>
    <xf numFmtId="2" fontId="6" fillId="0" borderId="3" xfId="0" applyNumberFormat="1" applyFont="1" applyBorder="1" applyAlignment="1">
      <alignment horizontal="center" vertical="center"/>
    </xf>
    <xf numFmtId="2"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wrapText="1"/>
    </xf>
    <xf numFmtId="0" fontId="8" fillId="0" borderId="3" xfId="0" applyFont="1" applyBorder="1" applyAlignment="1">
      <alignment wrapText="1"/>
    </xf>
    <xf numFmtId="0" fontId="8" fillId="0" borderId="3" xfId="0" applyFont="1" applyBorder="1" applyAlignment="1">
      <alignment horizontal="left" vertical="center" wrapText="1"/>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7" fillId="0" borderId="3" xfId="0" applyFont="1" applyBorder="1" applyAlignment="1">
      <alignment vertical="center" wrapText="1"/>
    </xf>
    <xf numFmtId="0" fontId="9" fillId="0" borderId="3" xfId="0" applyFont="1" applyBorder="1" applyAlignment="1">
      <alignment wrapText="1"/>
    </xf>
    <xf numFmtId="0" fontId="7" fillId="0" borderId="3" xfId="0" applyFont="1" applyBorder="1"/>
    <xf numFmtId="0" fontId="10" fillId="0" borderId="3" xfId="0" applyFont="1" applyBorder="1" applyAlignment="1">
      <alignment horizontal="left" vertical="center" wrapText="1"/>
    </xf>
    <xf numFmtId="0" fontId="6" fillId="7" borderId="3" xfId="0" applyFont="1" applyFill="1" applyBorder="1" applyAlignment="1">
      <alignment wrapText="1"/>
    </xf>
    <xf numFmtId="2" fontId="6" fillId="0" borderId="3" xfId="0" applyNumberFormat="1" applyFont="1" applyBorder="1" applyAlignment="1">
      <alignment horizontal="center"/>
    </xf>
    <xf numFmtId="2" fontId="6" fillId="0" borderId="3" xfId="0" applyNumberFormat="1" applyFont="1" applyBorder="1"/>
    <xf numFmtId="0" fontId="6" fillId="3" borderId="3" xfId="0" applyFont="1" applyFill="1" applyBorder="1" applyAlignment="1">
      <alignment horizontal="center" vertical="center"/>
    </xf>
    <xf numFmtId="0" fontId="3" fillId="0" borderId="0" xfId="0" applyFont="1"/>
    <xf numFmtId="0" fontId="2" fillId="0" borderId="3" xfId="0" applyFont="1" applyBorder="1" applyAlignment="1">
      <alignment vertical="top" wrapText="1"/>
    </xf>
    <xf numFmtId="0" fontId="4" fillId="0" borderId="3" xfId="0" applyFont="1" applyBorder="1" applyAlignment="1">
      <alignment vertical="top" wrapText="1"/>
    </xf>
    <xf numFmtId="0" fontId="2" fillId="0" borderId="3" xfId="0" applyFont="1" applyBorder="1" applyAlignment="1">
      <alignment horizontal="left" vertical="top" wrapText="1"/>
    </xf>
    <xf numFmtId="0" fontId="0" fillId="0" borderId="3" xfId="0" applyBorder="1" applyAlignment="1">
      <alignment vertical="top" wrapText="1"/>
    </xf>
    <xf numFmtId="0" fontId="2" fillId="4" borderId="3" xfId="0" applyFont="1" applyFill="1" applyBorder="1" applyAlignment="1">
      <alignment vertical="top" wrapText="1"/>
    </xf>
    <xf numFmtId="0" fontId="3" fillId="0" borderId="3" xfId="0" applyFont="1" applyBorder="1" applyAlignment="1">
      <alignment vertical="top" wrapText="1"/>
    </xf>
    <xf numFmtId="0" fontId="4" fillId="0" borderId="3" xfId="0" applyFont="1" applyBorder="1" applyAlignment="1">
      <alignment horizontal="left" vertical="top" wrapText="1"/>
    </xf>
    <xf numFmtId="0" fontId="0" fillId="0" borderId="3" xfId="0" applyBorder="1" applyAlignment="1">
      <alignment vertical="top"/>
    </xf>
    <xf numFmtId="2" fontId="2" fillId="0" borderId="3" xfId="0" applyNumberFormat="1" applyFont="1" applyBorder="1" applyAlignment="1">
      <alignment horizont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3" fillId="0" borderId="3" xfId="0" applyFont="1" applyBorder="1" applyAlignment="1">
      <alignment vertical="center" wrapText="1"/>
    </xf>
    <xf numFmtId="0" fontId="2" fillId="5" borderId="3" xfId="0" applyFont="1" applyFill="1" applyBorder="1" applyAlignment="1">
      <alignment horizontal="center" vertical="center"/>
    </xf>
    <xf numFmtId="0" fontId="2" fillId="5" borderId="3" xfId="0" applyFont="1" applyFill="1" applyBorder="1" applyAlignment="1">
      <alignment horizontal="center" vertical="center" wrapText="1"/>
    </xf>
    <xf numFmtId="2" fontId="2" fillId="5" borderId="3" xfId="0" applyNumberFormat="1" applyFont="1" applyFill="1" applyBorder="1" applyAlignment="1">
      <alignment horizontal="center"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indent="1"/>
    </xf>
    <xf numFmtId="0" fontId="3" fillId="5" borderId="8" xfId="0" applyFont="1" applyFill="1" applyBorder="1" applyAlignment="1">
      <alignment horizontal="center" vertical="center"/>
    </xf>
    <xf numFmtId="0" fontId="3" fillId="5" borderId="8" xfId="0" applyFont="1" applyFill="1" applyBorder="1" applyAlignment="1">
      <alignment horizontal="center" vertical="center" wrapText="1"/>
    </xf>
    <xf numFmtId="2" fontId="3" fillId="5" borderId="8" xfId="0" applyNumberFormat="1" applyFont="1" applyFill="1" applyBorder="1" applyAlignment="1">
      <alignment horizontal="center" vertical="center" wrapText="1"/>
    </xf>
    <xf numFmtId="0" fontId="12" fillId="0" borderId="3" xfId="0" applyFont="1" applyBorder="1" applyAlignment="1">
      <alignment horizontal="left" vertical="center" wrapText="1"/>
    </xf>
    <xf numFmtId="0" fontId="0" fillId="0" borderId="0" xfId="0" applyAlignment="1">
      <alignment wrapText="1"/>
    </xf>
    <xf numFmtId="0" fontId="14" fillId="0" borderId="3" xfId="0" applyFont="1" applyBorder="1" applyAlignment="1">
      <alignment horizontal="left" wrapText="1"/>
    </xf>
    <xf numFmtId="2" fontId="3" fillId="0" borderId="9" xfId="0" applyNumberFormat="1" applyFont="1" applyBorder="1" applyAlignment="1">
      <alignment horizontal="left" vertical="center" wrapText="1"/>
    </xf>
    <xf numFmtId="0" fontId="3" fillId="0" borderId="3" xfId="0" applyFont="1" applyBorder="1" applyAlignment="1">
      <alignment horizontal="left" vertical="center" wrapText="1"/>
    </xf>
    <xf numFmtId="0" fontId="0" fillId="0" borderId="3" xfId="0" applyBorder="1" applyAlignment="1">
      <alignment horizontal="center" vertical="center" wrapText="1"/>
    </xf>
    <xf numFmtId="0" fontId="2" fillId="0" borderId="10" xfId="0" applyFont="1" applyBorder="1" applyAlignment="1">
      <alignment wrapText="1"/>
    </xf>
    <xf numFmtId="0" fontId="3" fillId="0" borderId="3" xfId="0" applyFont="1" applyBorder="1" applyAlignment="1">
      <alignment horizontal="center" vertical="center"/>
    </xf>
    <xf numFmtId="0" fontId="0" fillId="0" borderId="3" xfId="0" applyBorder="1"/>
    <xf numFmtId="9" fontId="2" fillId="0" borderId="3" xfId="0" applyNumberFormat="1" applyFont="1" applyBorder="1" applyAlignment="1">
      <alignment horizontal="center" vertical="center"/>
    </xf>
    <xf numFmtId="9" fontId="0" fillId="0" borderId="3" xfId="0" applyNumberForma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3" fillId="0" borderId="6" xfId="0" applyFont="1" applyBorder="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0" fontId="2" fillId="0" borderId="3" xfId="0" applyFont="1" applyBorder="1" applyAlignment="1">
      <alignment horizontal="center"/>
    </xf>
    <xf numFmtId="0" fontId="3" fillId="0" borderId="1" xfId="0" applyFont="1" applyBorder="1" applyAlignment="1">
      <alignment horizontal="left" wrapText="1"/>
    </xf>
    <xf numFmtId="0" fontId="3" fillId="0" borderId="4" xfId="0" applyFont="1" applyBorder="1" applyAlignment="1">
      <alignment horizontal="center" wrapText="1"/>
    </xf>
    <xf numFmtId="0" fontId="7" fillId="0" borderId="6" xfId="0" applyFont="1" applyBorder="1" applyAlignment="1">
      <alignment horizontal="center"/>
    </xf>
    <xf numFmtId="0" fontId="7" fillId="0" borderId="5" xfId="0" applyFont="1" applyBorder="1" applyAlignment="1">
      <alignment horizontal="center"/>
    </xf>
    <xf numFmtId="0" fontId="7" fillId="0" borderId="7" xfId="0" applyFon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CCBBF-B349-47E1-B770-FA8F40A12A6D}">
  <dimension ref="A1:H397"/>
  <sheetViews>
    <sheetView tabSelected="1" workbookViewId="0">
      <selection activeCell="P6" sqref="P6"/>
    </sheetView>
  </sheetViews>
  <sheetFormatPr defaultRowHeight="15" x14ac:dyDescent="0.25"/>
  <cols>
    <col min="1" max="1" width="5.28515625" customWidth="1"/>
    <col min="2" max="2" width="41.5703125" customWidth="1"/>
  </cols>
  <sheetData>
    <row r="1" spans="1:8" ht="40.5" customHeight="1" x14ac:dyDescent="0.25">
      <c r="A1" s="99" t="s">
        <v>408</v>
      </c>
      <c r="B1" s="99"/>
      <c r="C1" s="99"/>
      <c r="D1" s="99"/>
      <c r="E1" s="99"/>
      <c r="F1" s="99"/>
      <c r="G1" s="99"/>
      <c r="H1" s="99"/>
    </row>
    <row r="2" spans="1:8" ht="51" customHeight="1" x14ac:dyDescent="0.25">
      <c r="A2" s="100" t="s">
        <v>409</v>
      </c>
      <c r="B2" s="100"/>
      <c r="C2" s="100"/>
      <c r="D2" s="100"/>
      <c r="E2" s="100"/>
      <c r="F2" s="100"/>
      <c r="G2" s="100"/>
      <c r="H2" s="100"/>
    </row>
    <row r="4" spans="1:8" x14ac:dyDescent="0.25">
      <c r="A4" s="1"/>
      <c r="B4" s="105" t="s">
        <v>0</v>
      </c>
      <c r="C4" s="105"/>
      <c r="D4" s="105"/>
      <c r="E4" s="105"/>
      <c r="F4" s="105"/>
      <c r="G4" s="105"/>
      <c r="H4" s="105"/>
    </row>
    <row r="5" spans="1:8" ht="60" x14ac:dyDescent="0.25">
      <c r="A5" s="2" t="s">
        <v>1</v>
      </c>
      <c r="B5" s="2" t="s">
        <v>2</v>
      </c>
      <c r="C5" s="2" t="s">
        <v>3</v>
      </c>
      <c r="D5" s="2" t="s">
        <v>4</v>
      </c>
      <c r="E5" s="2" t="s">
        <v>5</v>
      </c>
      <c r="F5" s="2" t="s">
        <v>6</v>
      </c>
      <c r="G5" s="2" t="s">
        <v>7</v>
      </c>
      <c r="H5" s="3" t="s">
        <v>8</v>
      </c>
    </row>
    <row r="6" spans="1:8" ht="135" x14ac:dyDescent="0.25">
      <c r="A6" s="4">
        <v>1</v>
      </c>
      <c r="B6" s="5" t="s">
        <v>9</v>
      </c>
      <c r="C6" s="4" t="s">
        <v>10</v>
      </c>
      <c r="D6" s="6">
        <v>68</v>
      </c>
      <c r="E6" s="7"/>
      <c r="F6" s="4">
        <v>23</v>
      </c>
      <c r="G6" s="8">
        <f>D6*E6</f>
        <v>0</v>
      </c>
      <c r="H6" s="8">
        <f>G6*1.23</f>
        <v>0</v>
      </c>
    </row>
    <row r="7" spans="1:8" ht="105" x14ac:dyDescent="0.25">
      <c r="A7" s="4">
        <v>2</v>
      </c>
      <c r="B7" s="5" t="s">
        <v>11</v>
      </c>
      <c r="C7" s="4" t="s">
        <v>10</v>
      </c>
      <c r="D7" s="6">
        <v>68</v>
      </c>
      <c r="E7" s="4"/>
      <c r="F7" s="4">
        <v>23</v>
      </c>
      <c r="G7" s="8">
        <f t="shared" ref="G7:G57" si="0">D7*E7</f>
        <v>0</v>
      </c>
      <c r="H7" s="8">
        <f t="shared" ref="H7:H51" si="1">G7*1.23</f>
        <v>0</v>
      </c>
    </row>
    <row r="8" spans="1:8" ht="90" x14ac:dyDescent="0.25">
      <c r="A8" s="4">
        <v>3</v>
      </c>
      <c r="B8" s="5" t="s">
        <v>12</v>
      </c>
      <c r="C8" s="4" t="s">
        <v>13</v>
      </c>
      <c r="D8" s="6">
        <v>20</v>
      </c>
      <c r="E8" s="4"/>
      <c r="F8" s="4">
        <v>23</v>
      </c>
      <c r="G8" s="8">
        <f t="shared" si="0"/>
        <v>0</v>
      </c>
      <c r="H8" s="8">
        <f t="shared" si="1"/>
        <v>0</v>
      </c>
    </row>
    <row r="9" spans="1:8" ht="210" x14ac:dyDescent="0.25">
      <c r="A9" s="4">
        <v>4</v>
      </c>
      <c r="B9" s="9" t="s">
        <v>14</v>
      </c>
      <c r="C9" s="4" t="s">
        <v>10</v>
      </c>
      <c r="D9" s="6">
        <v>30</v>
      </c>
      <c r="E9" s="7"/>
      <c r="F9" s="4">
        <v>23</v>
      </c>
      <c r="G9" s="8">
        <f t="shared" si="0"/>
        <v>0</v>
      </c>
      <c r="H9" s="8">
        <f t="shared" si="1"/>
        <v>0</v>
      </c>
    </row>
    <row r="10" spans="1:8" ht="180" x14ac:dyDescent="0.25">
      <c r="A10" s="4">
        <v>5</v>
      </c>
      <c r="B10" s="10" t="s">
        <v>15</v>
      </c>
      <c r="C10" s="4" t="s">
        <v>10</v>
      </c>
      <c r="D10" s="6">
        <v>30</v>
      </c>
      <c r="E10" s="4"/>
      <c r="F10" s="4">
        <v>23</v>
      </c>
      <c r="G10" s="8">
        <f t="shared" si="0"/>
        <v>0</v>
      </c>
      <c r="H10" s="8">
        <f t="shared" si="1"/>
        <v>0</v>
      </c>
    </row>
    <row r="11" spans="1:8" ht="150" x14ac:dyDescent="0.25">
      <c r="A11" s="4">
        <v>6</v>
      </c>
      <c r="B11" s="5" t="s">
        <v>16</v>
      </c>
      <c r="C11" s="4" t="s">
        <v>10</v>
      </c>
      <c r="D11" s="6">
        <v>45</v>
      </c>
      <c r="E11" s="7"/>
      <c r="F11" s="4">
        <v>23</v>
      </c>
      <c r="G11" s="8">
        <f t="shared" si="0"/>
        <v>0</v>
      </c>
      <c r="H11" s="8">
        <f t="shared" si="1"/>
        <v>0</v>
      </c>
    </row>
    <row r="12" spans="1:8" ht="120" x14ac:dyDescent="0.25">
      <c r="A12" s="4">
        <v>7</v>
      </c>
      <c r="B12" s="10" t="s">
        <v>17</v>
      </c>
      <c r="C12" s="4" t="s">
        <v>10</v>
      </c>
      <c r="D12" s="6">
        <v>65</v>
      </c>
      <c r="E12" s="4"/>
      <c r="F12" s="4">
        <v>23</v>
      </c>
      <c r="G12" s="8">
        <f t="shared" si="0"/>
        <v>0</v>
      </c>
      <c r="H12" s="8">
        <f t="shared" si="1"/>
        <v>0</v>
      </c>
    </row>
    <row r="13" spans="1:8" ht="150" x14ac:dyDescent="0.25">
      <c r="A13" s="4">
        <v>8</v>
      </c>
      <c r="B13" s="5" t="s">
        <v>18</v>
      </c>
      <c r="C13" s="4" t="s">
        <v>10</v>
      </c>
      <c r="D13" s="6">
        <v>80</v>
      </c>
      <c r="E13" s="4"/>
      <c r="F13" s="4">
        <v>8</v>
      </c>
      <c r="G13" s="8">
        <f t="shared" si="0"/>
        <v>0</v>
      </c>
      <c r="H13" s="8">
        <f>G13*1.08</f>
        <v>0</v>
      </c>
    </row>
    <row r="14" spans="1:8" ht="120" x14ac:dyDescent="0.25">
      <c r="A14" s="4">
        <v>9</v>
      </c>
      <c r="B14" s="12" t="s">
        <v>64</v>
      </c>
      <c r="C14" s="4" t="s">
        <v>10</v>
      </c>
      <c r="D14" s="6">
        <v>35</v>
      </c>
      <c r="E14" s="4"/>
      <c r="F14" s="4">
        <v>23</v>
      </c>
      <c r="G14" s="8">
        <f t="shared" si="0"/>
        <v>0</v>
      </c>
      <c r="H14" s="8">
        <f t="shared" si="1"/>
        <v>0</v>
      </c>
    </row>
    <row r="15" spans="1:8" ht="225" x14ac:dyDescent="0.25">
      <c r="A15" s="4">
        <v>10</v>
      </c>
      <c r="B15" s="5" t="s">
        <v>19</v>
      </c>
      <c r="C15" s="4" t="s">
        <v>10</v>
      </c>
      <c r="D15" s="6">
        <v>30</v>
      </c>
      <c r="E15" s="4"/>
      <c r="F15" s="4">
        <v>23</v>
      </c>
      <c r="G15" s="8">
        <f t="shared" si="0"/>
        <v>0</v>
      </c>
      <c r="H15" s="8">
        <f t="shared" si="1"/>
        <v>0</v>
      </c>
    </row>
    <row r="16" spans="1:8" ht="409.5" x14ac:dyDescent="0.25">
      <c r="A16" s="4">
        <v>11</v>
      </c>
      <c r="B16" s="13" t="s">
        <v>20</v>
      </c>
      <c r="C16" s="4" t="s">
        <v>10</v>
      </c>
      <c r="D16" s="6">
        <v>11</v>
      </c>
      <c r="E16" s="4"/>
      <c r="F16" s="4">
        <v>23</v>
      </c>
      <c r="G16" s="8">
        <f t="shared" si="0"/>
        <v>0</v>
      </c>
      <c r="H16" s="8">
        <f t="shared" si="1"/>
        <v>0</v>
      </c>
    </row>
    <row r="17" spans="1:8" ht="60" x14ac:dyDescent="0.25">
      <c r="A17" s="4">
        <v>12</v>
      </c>
      <c r="B17" s="14" t="s">
        <v>21</v>
      </c>
      <c r="C17" s="4" t="s">
        <v>22</v>
      </c>
      <c r="D17" s="6">
        <v>700</v>
      </c>
      <c r="E17" s="4"/>
      <c r="F17" s="4">
        <v>23</v>
      </c>
      <c r="G17" s="8">
        <f t="shared" si="0"/>
        <v>0</v>
      </c>
      <c r="H17" s="8">
        <f t="shared" si="1"/>
        <v>0</v>
      </c>
    </row>
    <row r="18" spans="1:8" ht="120" x14ac:dyDescent="0.25">
      <c r="A18" s="4">
        <v>13</v>
      </c>
      <c r="B18" s="15" t="s">
        <v>23</v>
      </c>
      <c r="C18" s="4" t="s">
        <v>24</v>
      </c>
      <c r="D18" s="6">
        <v>15</v>
      </c>
      <c r="E18" s="7"/>
      <c r="F18" s="4">
        <v>23</v>
      </c>
      <c r="G18" s="8">
        <f t="shared" si="0"/>
        <v>0</v>
      </c>
      <c r="H18" s="8">
        <f t="shared" si="1"/>
        <v>0</v>
      </c>
    </row>
    <row r="19" spans="1:8" ht="180" x14ac:dyDescent="0.25">
      <c r="A19" s="4">
        <v>14</v>
      </c>
      <c r="B19" s="5" t="s">
        <v>25</v>
      </c>
      <c r="C19" s="4" t="s">
        <v>10</v>
      </c>
      <c r="D19" s="6">
        <v>35</v>
      </c>
      <c r="E19" s="4"/>
      <c r="F19" s="4">
        <v>23</v>
      </c>
      <c r="G19" s="8">
        <f t="shared" si="0"/>
        <v>0</v>
      </c>
      <c r="H19" s="8">
        <f t="shared" si="1"/>
        <v>0</v>
      </c>
    </row>
    <row r="20" spans="1:8" ht="390" x14ac:dyDescent="0.25">
      <c r="A20" s="4">
        <v>15</v>
      </c>
      <c r="B20" s="16" t="s">
        <v>26</v>
      </c>
      <c r="C20" s="4" t="s">
        <v>10</v>
      </c>
      <c r="D20" s="6">
        <v>10</v>
      </c>
      <c r="E20" s="7"/>
      <c r="F20" s="4">
        <v>23</v>
      </c>
      <c r="G20" s="8">
        <f t="shared" si="0"/>
        <v>0</v>
      </c>
      <c r="H20" s="8">
        <f t="shared" si="1"/>
        <v>0</v>
      </c>
    </row>
    <row r="21" spans="1:8" ht="105" x14ac:dyDescent="0.25">
      <c r="A21" s="4">
        <v>16</v>
      </c>
      <c r="B21" s="15" t="s">
        <v>27</v>
      </c>
      <c r="C21" s="4" t="s">
        <v>10</v>
      </c>
      <c r="D21" s="6">
        <v>8</v>
      </c>
      <c r="E21" s="7"/>
      <c r="F21" s="4">
        <v>23</v>
      </c>
      <c r="G21" s="8">
        <f t="shared" si="0"/>
        <v>0</v>
      </c>
      <c r="H21" s="8">
        <f t="shared" si="1"/>
        <v>0</v>
      </c>
    </row>
    <row r="22" spans="1:8" ht="45" x14ac:dyDescent="0.25">
      <c r="A22" s="4">
        <v>17</v>
      </c>
      <c r="B22" s="5" t="s">
        <v>28</v>
      </c>
      <c r="C22" s="4" t="s">
        <v>10</v>
      </c>
      <c r="D22" s="6">
        <v>80</v>
      </c>
      <c r="E22" s="7"/>
      <c r="F22" s="4">
        <v>23</v>
      </c>
      <c r="G22" s="8">
        <f t="shared" si="0"/>
        <v>0</v>
      </c>
      <c r="H22" s="8">
        <f t="shared" si="1"/>
        <v>0</v>
      </c>
    </row>
    <row r="23" spans="1:8" ht="210" x14ac:dyDescent="0.25">
      <c r="A23" s="4">
        <v>18</v>
      </c>
      <c r="B23" s="5" t="s">
        <v>29</v>
      </c>
      <c r="C23" s="4" t="s">
        <v>24</v>
      </c>
      <c r="D23" s="6">
        <v>40</v>
      </c>
      <c r="E23" s="4"/>
      <c r="F23" s="4">
        <v>23</v>
      </c>
      <c r="G23" s="8">
        <f t="shared" si="0"/>
        <v>0</v>
      </c>
      <c r="H23" s="8">
        <f t="shared" si="1"/>
        <v>0</v>
      </c>
    </row>
    <row r="24" spans="1:8" ht="210" x14ac:dyDescent="0.25">
      <c r="A24" s="4">
        <v>19</v>
      </c>
      <c r="B24" s="5" t="s">
        <v>30</v>
      </c>
      <c r="C24" s="4" t="s">
        <v>10</v>
      </c>
      <c r="D24" s="6">
        <v>60</v>
      </c>
      <c r="E24" s="4"/>
      <c r="F24" s="4">
        <v>23</v>
      </c>
      <c r="G24" s="8">
        <f t="shared" si="0"/>
        <v>0</v>
      </c>
      <c r="H24" s="8">
        <f t="shared" si="1"/>
        <v>0</v>
      </c>
    </row>
    <row r="25" spans="1:8" ht="210" x14ac:dyDescent="0.25">
      <c r="A25" s="4">
        <v>20</v>
      </c>
      <c r="B25" s="10" t="s">
        <v>31</v>
      </c>
      <c r="C25" s="4" t="s">
        <v>13</v>
      </c>
      <c r="D25" s="6">
        <v>8</v>
      </c>
      <c r="E25" s="4"/>
      <c r="F25" s="4">
        <v>23</v>
      </c>
      <c r="G25" s="8">
        <f t="shared" si="0"/>
        <v>0</v>
      </c>
      <c r="H25" s="8">
        <f t="shared" si="1"/>
        <v>0</v>
      </c>
    </row>
    <row r="26" spans="1:8" ht="270" x14ac:dyDescent="0.25">
      <c r="A26" s="4">
        <v>21</v>
      </c>
      <c r="B26" s="17" t="s">
        <v>32</v>
      </c>
      <c r="C26" s="4" t="s">
        <v>10</v>
      </c>
      <c r="D26" s="6">
        <v>70</v>
      </c>
      <c r="E26" s="4"/>
      <c r="F26" s="4">
        <v>23</v>
      </c>
      <c r="G26" s="8">
        <f t="shared" si="0"/>
        <v>0</v>
      </c>
      <c r="H26" s="8">
        <f t="shared" si="1"/>
        <v>0</v>
      </c>
    </row>
    <row r="27" spans="1:8" ht="60" x14ac:dyDescent="0.25">
      <c r="A27" s="4">
        <v>22</v>
      </c>
      <c r="B27" s="10" t="s">
        <v>60</v>
      </c>
      <c r="C27" s="4" t="s">
        <v>24</v>
      </c>
      <c r="D27" s="6">
        <v>50</v>
      </c>
      <c r="E27" s="4"/>
      <c r="F27" s="4">
        <v>23</v>
      </c>
      <c r="G27" s="8">
        <f t="shared" si="0"/>
        <v>0</v>
      </c>
      <c r="H27" s="8">
        <f t="shared" si="1"/>
        <v>0</v>
      </c>
    </row>
    <row r="28" spans="1:8" ht="105" x14ac:dyDescent="0.25">
      <c r="A28" s="4">
        <v>23</v>
      </c>
      <c r="B28" s="10" t="s">
        <v>33</v>
      </c>
      <c r="C28" s="4" t="s">
        <v>10</v>
      </c>
      <c r="D28" s="6">
        <v>50</v>
      </c>
      <c r="E28" s="4"/>
      <c r="F28" s="4">
        <v>23</v>
      </c>
      <c r="G28" s="8">
        <f t="shared" si="0"/>
        <v>0</v>
      </c>
      <c r="H28" s="8">
        <f t="shared" si="1"/>
        <v>0</v>
      </c>
    </row>
    <row r="29" spans="1:8" ht="90" x14ac:dyDescent="0.25">
      <c r="A29" s="4">
        <v>24</v>
      </c>
      <c r="B29" s="10" t="s">
        <v>34</v>
      </c>
      <c r="C29" s="4" t="s">
        <v>22</v>
      </c>
      <c r="D29" s="6">
        <v>70</v>
      </c>
      <c r="E29" s="4"/>
      <c r="F29" s="4">
        <v>23</v>
      </c>
      <c r="G29" s="8">
        <f t="shared" si="0"/>
        <v>0</v>
      </c>
      <c r="H29" s="8">
        <f t="shared" si="1"/>
        <v>0</v>
      </c>
    </row>
    <row r="30" spans="1:8" ht="75" x14ac:dyDescent="0.25">
      <c r="A30" s="4">
        <v>25</v>
      </c>
      <c r="B30" s="18" t="s">
        <v>35</v>
      </c>
      <c r="C30" s="4" t="s">
        <v>24</v>
      </c>
      <c r="D30" s="6">
        <v>20</v>
      </c>
      <c r="E30" s="4"/>
      <c r="F30" s="4">
        <v>23</v>
      </c>
      <c r="G30" s="8">
        <f t="shared" si="0"/>
        <v>0</v>
      </c>
      <c r="H30" s="8">
        <f t="shared" si="1"/>
        <v>0</v>
      </c>
    </row>
    <row r="31" spans="1:8" ht="195" x14ac:dyDescent="0.25">
      <c r="A31" s="4">
        <v>26</v>
      </c>
      <c r="B31" s="18" t="s">
        <v>36</v>
      </c>
      <c r="C31" s="4" t="s">
        <v>24</v>
      </c>
      <c r="D31" s="6">
        <v>200</v>
      </c>
      <c r="E31" s="4"/>
      <c r="F31" s="4">
        <v>23</v>
      </c>
      <c r="G31" s="8">
        <f t="shared" si="0"/>
        <v>0</v>
      </c>
      <c r="H31" s="8">
        <f t="shared" si="1"/>
        <v>0</v>
      </c>
    </row>
    <row r="32" spans="1:8" ht="120" x14ac:dyDescent="0.25">
      <c r="A32" s="4">
        <v>27</v>
      </c>
      <c r="B32" s="17" t="s">
        <v>37</v>
      </c>
      <c r="C32" s="4" t="s">
        <v>24</v>
      </c>
      <c r="D32" s="6">
        <v>100</v>
      </c>
      <c r="E32" s="4"/>
      <c r="F32" s="4">
        <v>23</v>
      </c>
      <c r="G32" s="8">
        <f t="shared" si="0"/>
        <v>0</v>
      </c>
      <c r="H32" s="8">
        <f t="shared" si="1"/>
        <v>0</v>
      </c>
    </row>
    <row r="33" spans="1:8" ht="90" x14ac:dyDescent="0.25">
      <c r="A33" s="4">
        <v>28</v>
      </c>
      <c r="B33" s="10" t="s">
        <v>38</v>
      </c>
      <c r="C33" s="4" t="s">
        <v>10</v>
      </c>
      <c r="D33" s="6">
        <v>2</v>
      </c>
      <c r="E33" s="4"/>
      <c r="F33" s="4">
        <v>23</v>
      </c>
      <c r="G33" s="8">
        <f t="shared" si="0"/>
        <v>0</v>
      </c>
      <c r="H33" s="8">
        <f t="shared" si="1"/>
        <v>0</v>
      </c>
    </row>
    <row r="34" spans="1:8" ht="75" x14ac:dyDescent="0.25">
      <c r="A34" s="4">
        <v>29</v>
      </c>
      <c r="B34" s="10" t="s">
        <v>39</v>
      </c>
      <c r="C34" s="4" t="s">
        <v>13</v>
      </c>
      <c r="D34" s="6">
        <v>6</v>
      </c>
      <c r="E34" s="4"/>
      <c r="F34" s="4">
        <v>23</v>
      </c>
      <c r="G34" s="8">
        <f t="shared" si="0"/>
        <v>0</v>
      </c>
      <c r="H34" s="8">
        <f t="shared" si="1"/>
        <v>0</v>
      </c>
    </row>
    <row r="35" spans="1:8" ht="120" x14ac:dyDescent="0.25">
      <c r="A35" s="4">
        <v>30</v>
      </c>
      <c r="B35" s="10" t="s">
        <v>40</v>
      </c>
      <c r="C35" s="4" t="s">
        <v>22</v>
      </c>
      <c r="D35" s="6">
        <v>90</v>
      </c>
      <c r="E35" s="4"/>
      <c r="F35" s="4">
        <v>23</v>
      </c>
      <c r="G35" s="8">
        <f t="shared" si="0"/>
        <v>0</v>
      </c>
      <c r="H35" s="8">
        <f t="shared" si="1"/>
        <v>0</v>
      </c>
    </row>
    <row r="36" spans="1:8" ht="165" x14ac:dyDescent="0.25">
      <c r="A36" s="4">
        <v>31</v>
      </c>
      <c r="B36" s="9" t="s">
        <v>41</v>
      </c>
      <c r="C36" s="19" t="s">
        <v>10</v>
      </c>
      <c r="D36" s="20">
        <v>40</v>
      </c>
      <c r="E36" s="19"/>
      <c r="F36" s="19">
        <v>23</v>
      </c>
      <c r="G36" s="8">
        <f t="shared" si="0"/>
        <v>0</v>
      </c>
      <c r="H36" s="8">
        <f t="shared" si="1"/>
        <v>0</v>
      </c>
    </row>
    <row r="37" spans="1:8" ht="60" x14ac:dyDescent="0.25">
      <c r="A37" s="4">
        <v>32</v>
      </c>
      <c r="B37" s="10" t="s">
        <v>42</v>
      </c>
      <c r="C37" s="19" t="s">
        <v>10</v>
      </c>
      <c r="D37" s="20">
        <v>10</v>
      </c>
      <c r="E37" s="19"/>
      <c r="F37" s="19">
        <v>23</v>
      </c>
      <c r="G37" s="8">
        <f t="shared" si="0"/>
        <v>0</v>
      </c>
      <c r="H37" s="8">
        <f t="shared" si="1"/>
        <v>0</v>
      </c>
    </row>
    <row r="38" spans="1:8" ht="60" x14ac:dyDescent="0.25">
      <c r="A38" s="4">
        <v>33</v>
      </c>
      <c r="B38" s="5" t="s">
        <v>43</v>
      </c>
      <c r="C38" s="19" t="s">
        <v>10</v>
      </c>
      <c r="D38" s="20">
        <v>50</v>
      </c>
      <c r="E38" s="19"/>
      <c r="F38" s="19">
        <v>23</v>
      </c>
      <c r="G38" s="8">
        <f t="shared" si="0"/>
        <v>0</v>
      </c>
      <c r="H38" s="8">
        <f t="shared" si="1"/>
        <v>0</v>
      </c>
    </row>
    <row r="39" spans="1:8" ht="135" x14ac:dyDescent="0.25">
      <c r="A39" s="4">
        <v>34</v>
      </c>
      <c r="B39" s="17" t="s">
        <v>44</v>
      </c>
      <c r="C39" s="19" t="s">
        <v>10</v>
      </c>
      <c r="D39" s="20">
        <v>10</v>
      </c>
      <c r="E39" s="19"/>
      <c r="F39" s="19">
        <v>23</v>
      </c>
      <c r="G39" s="8">
        <f t="shared" si="0"/>
        <v>0</v>
      </c>
      <c r="H39" s="8">
        <f t="shared" si="1"/>
        <v>0</v>
      </c>
    </row>
    <row r="40" spans="1:8" ht="120" x14ac:dyDescent="0.25">
      <c r="A40" s="4">
        <v>35</v>
      </c>
      <c r="B40" s="10" t="s">
        <v>45</v>
      </c>
      <c r="C40" s="19" t="s">
        <v>10</v>
      </c>
      <c r="D40" s="20">
        <v>8</v>
      </c>
      <c r="E40" s="19"/>
      <c r="F40" s="19">
        <v>23</v>
      </c>
      <c r="G40" s="8">
        <f t="shared" si="0"/>
        <v>0</v>
      </c>
      <c r="H40" s="8">
        <f t="shared" si="1"/>
        <v>0</v>
      </c>
    </row>
    <row r="41" spans="1:8" ht="75" x14ac:dyDescent="0.25">
      <c r="A41" s="4">
        <v>36</v>
      </c>
      <c r="B41" s="15" t="s">
        <v>46</v>
      </c>
      <c r="C41" s="19" t="s">
        <v>13</v>
      </c>
      <c r="D41" s="20">
        <v>17</v>
      </c>
      <c r="E41" s="19"/>
      <c r="F41" s="19">
        <v>23</v>
      </c>
      <c r="G41" s="8">
        <f t="shared" si="0"/>
        <v>0</v>
      </c>
      <c r="H41" s="8">
        <f t="shared" si="1"/>
        <v>0</v>
      </c>
    </row>
    <row r="42" spans="1:8" ht="120" x14ac:dyDescent="0.25">
      <c r="A42" s="4">
        <v>37</v>
      </c>
      <c r="B42" s="9" t="s">
        <v>47</v>
      </c>
      <c r="C42" s="19" t="s">
        <v>10</v>
      </c>
      <c r="D42" s="20">
        <v>5</v>
      </c>
      <c r="E42" s="19"/>
      <c r="F42" s="19">
        <v>23</v>
      </c>
      <c r="G42" s="8">
        <f t="shared" si="0"/>
        <v>0</v>
      </c>
      <c r="H42" s="8">
        <f t="shared" si="1"/>
        <v>0</v>
      </c>
    </row>
    <row r="43" spans="1:8" ht="255" x14ac:dyDescent="0.25">
      <c r="A43" s="4">
        <v>38</v>
      </c>
      <c r="B43" s="15" t="s">
        <v>48</v>
      </c>
      <c r="C43" s="19" t="s">
        <v>10</v>
      </c>
      <c r="D43" s="20">
        <v>8</v>
      </c>
      <c r="E43" s="19"/>
      <c r="F43" s="19">
        <v>23</v>
      </c>
      <c r="G43" s="8">
        <f t="shared" si="0"/>
        <v>0</v>
      </c>
      <c r="H43" s="8">
        <f t="shared" si="1"/>
        <v>0</v>
      </c>
    </row>
    <row r="44" spans="1:8" ht="90" x14ac:dyDescent="0.25">
      <c r="A44" s="4">
        <v>39</v>
      </c>
      <c r="B44" s="17" t="s">
        <v>49</v>
      </c>
      <c r="C44" s="19" t="s">
        <v>10</v>
      </c>
      <c r="D44" s="20">
        <v>8</v>
      </c>
      <c r="E44" s="19"/>
      <c r="F44" s="19">
        <v>23</v>
      </c>
      <c r="G44" s="8">
        <f t="shared" si="0"/>
        <v>0</v>
      </c>
      <c r="H44" s="8">
        <f t="shared" si="1"/>
        <v>0</v>
      </c>
    </row>
    <row r="45" spans="1:8" ht="60" x14ac:dyDescent="0.25">
      <c r="A45" s="4">
        <v>40</v>
      </c>
      <c r="B45" s="10" t="s">
        <v>50</v>
      </c>
      <c r="C45" s="19" t="s">
        <v>10</v>
      </c>
      <c r="D45" s="20">
        <v>20</v>
      </c>
      <c r="E45" s="19"/>
      <c r="F45" s="19">
        <v>23</v>
      </c>
      <c r="G45" s="8">
        <f t="shared" si="0"/>
        <v>0</v>
      </c>
      <c r="H45" s="8">
        <f t="shared" si="1"/>
        <v>0</v>
      </c>
    </row>
    <row r="46" spans="1:8" ht="120" x14ac:dyDescent="0.25">
      <c r="A46" s="4">
        <v>41</v>
      </c>
      <c r="B46" s="10" t="s">
        <v>51</v>
      </c>
      <c r="C46" s="19" t="s">
        <v>10</v>
      </c>
      <c r="D46" s="20">
        <v>25</v>
      </c>
      <c r="E46" s="19"/>
      <c r="F46" s="19">
        <v>23</v>
      </c>
      <c r="G46" s="8">
        <f t="shared" si="0"/>
        <v>0</v>
      </c>
      <c r="H46" s="8">
        <f t="shared" si="1"/>
        <v>0</v>
      </c>
    </row>
    <row r="47" spans="1:8" ht="255" x14ac:dyDescent="0.25">
      <c r="A47" s="4">
        <v>42</v>
      </c>
      <c r="B47" s="10" t="s">
        <v>52</v>
      </c>
      <c r="C47" s="19" t="s">
        <v>10</v>
      </c>
      <c r="D47" s="20">
        <v>35</v>
      </c>
      <c r="E47" s="19"/>
      <c r="F47" s="19">
        <v>23</v>
      </c>
      <c r="G47" s="8">
        <f t="shared" si="0"/>
        <v>0</v>
      </c>
      <c r="H47" s="8">
        <f t="shared" si="1"/>
        <v>0</v>
      </c>
    </row>
    <row r="48" spans="1:8" ht="30" x14ac:dyDescent="0.25">
      <c r="A48" s="4">
        <v>43</v>
      </c>
      <c r="B48" s="26" t="s">
        <v>61</v>
      </c>
      <c r="C48" s="19" t="s">
        <v>10</v>
      </c>
      <c r="D48" s="20">
        <v>18</v>
      </c>
      <c r="E48" s="19"/>
      <c r="F48" s="19">
        <v>23</v>
      </c>
      <c r="G48" s="8">
        <f t="shared" si="0"/>
        <v>0</v>
      </c>
      <c r="H48" s="8">
        <f t="shared" si="1"/>
        <v>0</v>
      </c>
    </row>
    <row r="49" spans="1:8" ht="90" x14ac:dyDescent="0.25">
      <c r="A49" s="4">
        <v>44</v>
      </c>
      <c r="B49" s="17" t="s">
        <v>53</v>
      </c>
      <c r="C49" s="19" t="s">
        <v>10</v>
      </c>
      <c r="D49" s="20">
        <v>10</v>
      </c>
      <c r="E49" s="19"/>
      <c r="F49" s="19">
        <v>23</v>
      </c>
      <c r="G49" s="21">
        <f t="shared" si="0"/>
        <v>0</v>
      </c>
      <c r="H49" s="8">
        <f t="shared" si="1"/>
        <v>0</v>
      </c>
    </row>
    <row r="50" spans="1:8" ht="135" x14ac:dyDescent="0.25">
      <c r="A50" s="4">
        <v>45</v>
      </c>
      <c r="B50" s="5" t="s">
        <v>54</v>
      </c>
      <c r="C50" s="22" t="s">
        <v>10</v>
      </c>
      <c r="D50" s="23">
        <v>10</v>
      </c>
      <c r="E50" s="24"/>
      <c r="F50" s="22">
        <v>23</v>
      </c>
      <c r="G50" s="24">
        <f t="shared" si="0"/>
        <v>0</v>
      </c>
      <c r="H50" s="8">
        <f t="shared" si="1"/>
        <v>0</v>
      </c>
    </row>
    <row r="51" spans="1:8" ht="345" x14ac:dyDescent="0.25">
      <c r="A51" s="4">
        <v>46</v>
      </c>
      <c r="B51" s="10" t="s">
        <v>55</v>
      </c>
      <c r="C51" s="19" t="s">
        <v>10</v>
      </c>
      <c r="D51" s="20">
        <v>2</v>
      </c>
      <c r="E51" s="21"/>
      <c r="F51" s="19">
        <v>23</v>
      </c>
      <c r="G51" s="21">
        <f t="shared" si="0"/>
        <v>0</v>
      </c>
      <c r="H51" s="8">
        <f t="shared" si="1"/>
        <v>0</v>
      </c>
    </row>
    <row r="52" spans="1:8" ht="60" x14ac:dyDescent="0.25">
      <c r="A52" s="4">
        <v>47</v>
      </c>
      <c r="B52" s="17" t="s">
        <v>56</v>
      </c>
      <c r="C52" s="19" t="s">
        <v>10</v>
      </c>
      <c r="D52" s="20">
        <v>70</v>
      </c>
      <c r="E52" s="21"/>
      <c r="F52" s="19">
        <v>23</v>
      </c>
      <c r="G52" s="21">
        <f t="shared" si="0"/>
        <v>0</v>
      </c>
      <c r="H52" s="8">
        <f>G52*1.23</f>
        <v>0</v>
      </c>
    </row>
    <row r="53" spans="1:8" x14ac:dyDescent="0.25">
      <c r="A53" s="4">
        <v>48</v>
      </c>
      <c r="B53" s="25" t="s">
        <v>62</v>
      </c>
      <c r="C53" s="19" t="s">
        <v>24</v>
      </c>
      <c r="D53" s="20">
        <v>4</v>
      </c>
      <c r="E53" s="21"/>
      <c r="F53" s="19">
        <v>23</v>
      </c>
      <c r="G53" s="21">
        <f t="shared" si="0"/>
        <v>0</v>
      </c>
      <c r="H53" s="8">
        <f t="shared" ref="H53:H56" si="2">G53*1.23</f>
        <v>0</v>
      </c>
    </row>
    <row r="54" spans="1:8" ht="30" x14ac:dyDescent="0.25">
      <c r="A54" s="4">
        <v>49</v>
      </c>
      <c r="B54" s="11" t="s">
        <v>63</v>
      </c>
      <c r="C54" s="19" t="s">
        <v>24</v>
      </c>
      <c r="D54" s="20">
        <v>4</v>
      </c>
      <c r="E54" s="21"/>
      <c r="F54" s="19">
        <v>23</v>
      </c>
      <c r="G54" s="21">
        <f t="shared" si="0"/>
        <v>0</v>
      </c>
      <c r="H54" s="8">
        <f t="shared" si="2"/>
        <v>0</v>
      </c>
    </row>
    <row r="55" spans="1:8" ht="30" x14ac:dyDescent="0.25">
      <c r="A55" s="4">
        <v>50</v>
      </c>
      <c r="B55" s="11" t="s">
        <v>57</v>
      </c>
      <c r="C55" s="19" t="s">
        <v>24</v>
      </c>
      <c r="D55" s="20">
        <v>4</v>
      </c>
      <c r="E55" s="21"/>
      <c r="F55" s="19">
        <v>23</v>
      </c>
      <c r="G55" s="21">
        <f t="shared" si="0"/>
        <v>0</v>
      </c>
      <c r="H55" s="8">
        <f t="shared" si="2"/>
        <v>0</v>
      </c>
    </row>
    <row r="56" spans="1:8" ht="30" x14ac:dyDescent="0.25">
      <c r="A56" s="4">
        <v>51</v>
      </c>
      <c r="B56" s="11" t="s">
        <v>58</v>
      </c>
      <c r="C56" s="19" t="s">
        <v>24</v>
      </c>
      <c r="D56" s="20">
        <v>4</v>
      </c>
      <c r="E56" s="21"/>
      <c r="F56" s="19">
        <v>23</v>
      </c>
      <c r="G56" s="21">
        <f t="shared" si="0"/>
        <v>0</v>
      </c>
      <c r="H56" s="8">
        <f t="shared" si="2"/>
        <v>0</v>
      </c>
    </row>
    <row r="57" spans="1:8" ht="195" x14ac:dyDescent="0.25">
      <c r="A57" s="4">
        <v>52</v>
      </c>
      <c r="B57" s="5" t="s">
        <v>59</v>
      </c>
      <c r="C57" s="19" t="s">
        <v>24</v>
      </c>
      <c r="D57" s="20">
        <v>10</v>
      </c>
      <c r="E57" s="21"/>
      <c r="F57" s="19">
        <v>8</v>
      </c>
      <c r="G57" s="21">
        <f t="shared" si="0"/>
        <v>0</v>
      </c>
      <c r="H57" s="8">
        <f>G57*1.08</f>
        <v>0</v>
      </c>
    </row>
    <row r="58" spans="1:8" x14ac:dyDescent="0.25">
      <c r="G58" s="27">
        <f>SUM(G6:G57)</f>
        <v>0</v>
      </c>
      <c r="H58" s="27">
        <f>SUM(H6:H57)</f>
        <v>0</v>
      </c>
    </row>
    <row r="59" spans="1:8" x14ac:dyDescent="0.25">
      <c r="G59" s="27"/>
      <c r="H59" s="27"/>
    </row>
    <row r="60" spans="1:8" x14ac:dyDescent="0.25">
      <c r="A60" s="28"/>
      <c r="B60" s="106" t="s">
        <v>65</v>
      </c>
      <c r="C60" s="106"/>
      <c r="D60" s="106"/>
      <c r="E60" s="106"/>
      <c r="F60" s="106"/>
      <c r="G60" s="29"/>
      <c r="H60" s="30"/>
    </row>
    <row r="61" spans="1:8" ht="60" x14ac:dyDescent="0.25">
      <c r="A61" s="31" t="s">
        <v>1</v>
      </c>
      <c r="B61" s="32" t="s">
        <v>2</v>
      </c>
      <c r="C61" s="33" t="s">
        <v>3</v>
      </c>
      <c r="D61" s="33" t="s">
        <v>4</v>
      </c>
      <c r="E61" s="33" t="s">
        <v>5</v>
      </c>
      <c r="F61" s="32" t="s">
        <v>6</v>
      </c>
      <c r="G61" s="32" t="s">
        <v>7</v>
      </c>
      <c r="H61" s="34" t="s">
        <v>8</v>
      </c>
    </row>
    <row r="62" spans="1:8" ht="150" x14ac:dyDescent="0.25">
      <c r="A62" s="19">
        <v>1</v>
      </c>
      <c r="B62" s="5" t="s">
        <v>16</v>
      </c>
      <c r="C62" s="19" t="s">
        <v>10</v>
      </c>
      <c r="D62" s="20">
        <v>20</v>
      </c>
      <c r="E62" s="19"/>
      <c r="F62" s="19">
        <v>23</v>
      </c>
      <c r="G62" s="21">
        <f>D62*E62</f>
        <v>0</v>
      </c>
      <c r="H62" s="8">
        <f>G62*1.23</f>
        <v>0</v>
      </c>
    </row>
    <row r="63" spans="1:8" ht="150" x14ac:dyDescent="0.25">
      <c r="A63" s="19">
        <v>2</v>
      </c>
      <c r="B63" s="5" t="s">
        <v>66</v>
      </c>
      <c r="C63" s="19" t="s">
        <v>10</v>
      </c>
      <c r="D63" s="20">
        <v>25</v>
      </c>
      <c r="E63" s="19"/>
      <c r="F63" s="19">
        <v>8</v>
      </c>
      <c r="G63" s="21">
        <f>D63*E63</f>
        <v>0</v>
      </c>
      <c r="H63" s="8">
        <f>G63*1.08</f>
        <v>0</v>
      </c>
    </row>
    <row r="64" spans="1:8" ht="90" x14ac:dyDescent="0.25">
      <c r="A64" s="19">
        <v>3</v>
      </c>
      <c r="B64" s="12" t="s">
        <v>67</v>
      </c>
      <c r="C64" s="19" t="s">
        <v>10</v>
      </c>
      <c r="D64" s="20">
        <v>9</v>
      </c>
      <c r="E64" s="19"/>
      <c r="F64" s="19">
        <v>23</v>
      </c>
      <c r="G64" s="21">
        <f t="shared" ref="G64:G113" si="3">D64*E64</f>
        <v>0</v>
      </c>
      <c r="H64" s="8">
        <f>G64*1.23</f>
        <v>0</v>
      </c>
    </row>
    <row r="65" spans="1:8" ht="105" x14ac:dyDescent="0.25">
      <c r="A65" s="19">
        <v>4</v>
      </c>
      <c r="B65" s="12" t="s">
        <v>68</v>
      </c>
      <c r="C65" s="19" t="s">
        <v>10</v>
      </c>
      <c r="D65" s="20">
        <v>3</v>
      </c>
      <c r="E65" s="19"/>
      <c r="F65" s="19">
        <v>23</v>
      </c>
      <c r="G65" s="21">
        <f t="shared" si="3"/>
        <v>0</v>
      </c>
      <c r="H65" s="8">
        <f t="shared" ref="H65:H113" si="4">G65*1.23</f>
        <v>0</v>
      </c>
    </row>
    <row r="66" spans="1:8" ht="105" x14ac:dyDescent="0.25">
      <c r="A66" s="19">
        <v>5</v>
      </c>
      <c r="B66" s="5" t="s">
        <v>11</v>
      </c>
      <c r="C66" s="4" t="s">
        <v>10</v>
      </c>
      <c r="D66" s="20">
        <v>15</v>
      </c>
      <c r="E66" s="19"/>
      <c r="F66" s="19">
        <v>23</v>
      </c>
      <c r="G66" s="21">
        <f t="shared" si="3"/>
        <v>0</v>
      </c>
      <c r="H66" s="8">
        <f t="shared" si="4"/>
        <v>0</v>
      </c>
    </row>
    <row r="67" spans="1:8" ht="90" x14ac:dyDescent="0.25">
      <c r="A67" s="19">
        <v>6</v>
      </c>
      <c r="B67" s="10" t="s">
        <v>69</v>
      </c>
      <c r="C67" s="19" t="s">
        <v>10</v>
      </c>
      <c r="D67" s="20">
        <v>60</v>
      </c>
      <c r="E67" s="19"/>
      <c r="F67" s="19">
        <v>23</v>
      </c>
      <c r="G67" s="21">
        <f t="shared" si="3"/>
        <v>0</v>
      </c>
      <c r="H67" s="8">
        <f t="shared" si="4"/>
        <v>0</v>
      </c>
    </row>
    <row r="68" spans="1:8" ht="270" x14ac:dyDescent="0.25">
      <c r="A68" s="19">
        <v>7</v>
      </c>
      <c r="B68" s="17" t="s">
        <v>32</v>
      </c>
      <c r="C68" s="19" t="s">
        <v>10</v>
      </c>
      <c r="D68" s="20">
        <v>15</v>
      </c>
      <c r="E68" s="19"/>
      <c r="F68" s="19">
        <v>23</v>
      </c>
      <c r="G68" s="21">
        <f t="shared" si="3"/>
        <v>0</v>
      </c>
      <c r="H68" s="8">
        <f t="shared" si="4"/>
        <v>0</v>
      </c>
    </row>
    <row r="69" spans="1:8" ht="180" x14ac:dyDescent="0.25">
      <c r="A69" s="19">
        <v>8</v>
      </c>
      <c r="B69" s="10" t="s">
        <v>70</v>
      </c>
      <c r="C69" s="19" t="s">
        <v>24</v>
      </c>
      <c r="D69" s="20">
        <v>10</v>
      </c>
      <c r="E69" s="19"/>
      <c r="F69" s="19">
        <v>23</v>
      </c>
      <c r="G69" s="21">
        <f t="shared" si="3"/>
        <v>0</v>
      </c>
      <c r="H69" s="8">
        <f t="shared" si="4"/>
        <v>0</v>
      </c>
    </row>
    <row r="70" spans="1:8" ht="165" x14ac:dyDescent="0.25">
      <c r="A70" s="19">
        <v>9</v>
      </c>
      <c r="B70" s="9" t="s">
        <v>41</v>
      </c>
      <c r="C70" s="19" t="s">
        <v>24</v>
      </c>
      <c r="D70" s="20">
        <v>20</v>
      </c>
      <c r="E70" s="19"/>
      <c r="F70" s="19">
        <v>23</v>
      </c>
      <c r="G70" s="21">
        <f t="shared" si="3"/>
        <v>0</v>
      </c>
      <c r="H70" s="8">
        <f t="shared" si="4"/>
        <v>0</v>
      </c>
    </row>
    <row r="71" spans="1:8" ht="45" x14ac:dyDescent="0.25">
      <c r="A71" s="19">
        <v>10</v>
      </c>
      <c r="B71" s="10" t="s">
        <v>71</v>
      </c>
      <c r="C71" s="19" t="s">
        <v>10</v>
      </c>
      <c r="D71" s="20">
        <v>5</v>
      </c>
      <c r="E71" s="19"/>
      <c r="F71" s="19">
        <v>23</v>
      </c>
      <c r="G71" s="21">
        <f t="shared" si="3"/>
        <v>0</v>
      </c>
      <c r="H71" s="8">
        <f t="shared" si="4"/>
        <v>0</v>
      </c>
    </row>
    <row r="72" spans="1:8" ht="105" x14ac:dyDescent="0.25">
      <c r="A72" s="19">
        <v>11</v>
      </c>
      <c r="B72" s="15" t="s">
        <v>72</v>
      </c>
      <c r="C72" s="19" t="s">
        <v>10</v>
      </c>
      <c r="D72" s="20">
        <v>3</v>
      </c>
      <c r="E72" s="19"/>
      <c r="F72" s="19">
        <v>23</v>
      </c>
      <c r="G72" s="21">
        <f t="shared" si="3"/>
        <v>0</v>
      </c>
      <c r="H72" s="8">
        <f t="shared" si="4"/>
        <v>0</v>
      </c>
    </row>
    <row r="73" spans="1:8" ht="255" x14ac:dyDescent="0.25">
      <c r="A73" s="19">
        <v>12</v>
      </c>
      <c r="B73" s="11" t="s">
        <v>73</v>
      </c>
      <c r="C73" s="19" t="s">
        <v>10</v>
      </c>
      <c r="D73" s="20">
        <v>15</v>
      </c>
      <c r="E73" s="19"/>
      <c r="F73" s="19">
        <v>23</v>
      </c>
      <c r="G73" s="21">
        <f t="shared" si="3"/>
        <v>0</v>
      </c>
      <c r="H73" s="8">
        <f t="shared" si="4"/>
        <v>0</v>
      </c>
    </row>
    <row r="74" spans="1:8" ht="120" x14ac:dyDescent="0.25">
      <c r="A74" s="19">
        <v>13</v>
      </c>
      <c r="B74" s="10" t="s">
        <v>74</v>
      </c>
      <c r="C74" s="19" t="s">
        <v>10</v>
      </c>
      <c r="D74" s="20">
        <v>5</v>
      </c>
      <c r="E74" s="19"/>
      <c r="F74" s="19">
        <v>23</v>
      </c>
      <c r="G74" s="21">
        <f t="shared" si="3"/>
        <v>0</v>
      </c>
      <c r="H74" s="8">
        <f t="shared" si="4"/>
        <v>0</v>
      </c>
    </row>
    <row r="75" spans="1:8" ht="180" x14ac:dyDescent="0.25">
      <c r="A75" s="19">
        <v>14</v>
      </c>
      <c r="B75" s="5" t="s">
        <v>75</v>
      </c>
      <c r="C75" s="4" t="s">
        <v>10</v>
      </c>
      <c r="D75" s="20">
        <v>5</v>
      </c>
      <c r="E75" s="19"/>
      <c r="F75" s="19">
        <v>23</v>
      </c>
      <c r="G75" s="21">
        <f t="shared" si="3"/>
        <v>0</v>
      </c>
      <c r="H75" s="8">
        <f t="shared" si="4"/>
        <v>0</v>
      </c>
    </row>
    <row r="76" spans="1:8" ht="135" x14ac:dyDescent="0.25">
      <c r="A76" s="19">
        <v>15</v>
      </c>
      <c r="B76" s="15" t="s">
        <v>76</v>
      </c>
      <c r="C76" s="4" t="s">
        <v>10</v>
      </c>
      <c r="D76" s="20">
        <v>15</v>
      </c>
      <c r="E76" s="19"/>
      <c r="F76" s="19">
        <v>23</v>
      </c>
      <c r="G76" s="21">
        <f t="shared" si="3"/>
        <v>0</v>
      </c>
      <c r="H76" s="8">
        <f t="shared" si="4"/>
        <v>0</v>
      </c>
    </row>
    <row r="77" spans="1:8" ht="105" x14ac:dyDescent="0.25">
      <c r="A77" s="19">
        <v>16</v>
      </c>
      <c r="B77" s="5" t="s">
        <v>77</v>
      </c>
      <c r="C77" s="4" t="s">
        <v>10</v>
      </c>
      <c r="D77" s="20">
        <v>15</v>
      </c>
      <c r="E77" s="7"/>
      <c r="F77" s="19">
        <v>23</v>
      </c>
      <c r="G77" s="21">
        <f t="shared" si="3"/>
        <v>0</v>
      </c>
      <c r="H77" s="8">
        <f t="shared" si="4"/>
        <v>0</v>
      </c>
    </row>
    <row r="78" spans="1:8" ht="45" x14ac:dyDescent="0.25">
      <c r="A78" s="19">
        <v>17</v>
      </c>
      <c r="B78" s="5" t="s">
        <v>28</v>
      </c>
      <c r="C78" s="4" t="s">
        <v>10</v>
      </c>
      <c r="D78" s="20">
        <v>15</v>
      </c>
      <c r="E78" s="7"/>
      <c r="F78" s="19">
        <v>23</v>
      </c>
      <c r="G78" s="21">
        <f t="shared" si="3"/>
        <v>0</v>
      </c>
      <c r="H78" s="8">
        <f t="shared" si="4"/>
        <v>0</v>
      </c>
    </row>
    <row r="79" spans="1:8" ht="360" x14ac:dyDescent="0.25">
      <c r="A79" s="19">
        <v>18</v>
      </c>
      <c r="B79" s="5" t="s">
        <v>78</v>
      </c>
      <c r="C79" s="19" t="s">
        <v>24</v>
      </c>
      <c r="D79" s="20">
        <v>6</v>
      </c>
      <c r="E79" s="19"/>
      <c r="F79" s="19">
        <v>8</v>
      </c>
      <c r="G79" s="21">
        <f t="shared" si="3"/>
        <v>0</v>
      </c>
      <c r="H79" s="8">
        <f>G79*1.08</f>
        <v>0</v>
      </c>
    </row>
    <row r="80" spans="1:8" x14ac:dyDescent="0.25">
      <c r="A80" s="19">
        <v>19</v>
      </c>
      <c r="B80" s="25" t="s">
        <v>79</v>
      </c>
      <c r="C80" s="19" t="s">
        <v>10</v>
      </c>
      <c r="D80" s="20">
        <v>3</v>
      </c>
      <c r="E80" s="19"/>
      <c r="F80" s="19">
        <v>23</v>
      </c>
      <c r="G80" s="21">
        <f t="shared" si="3"/>
        <v>0</v>
      </c>
      <c r="H80" s="8">
        <f t="shared" si="4"/>
        <v>0</v>
      </c>
    </row>
    <row r="81" spans="1:8" ht="210" x14ac:dyDescent="0.25">
      <c r="A81" s="19">
        <v>20</v>
      </c>
      <c r="B81" s="5" t="s">
        <v>80</v>
      </c>
      <c r="C81" s="19" t="s">
        <v>24</v>
      </c>
      <c r="D81" s="20">
        <v>20</v>
      </c>
      <c r="E81" s="19"/>
      <c r="F81" s="19">
        <v>23</v>
      </c>
      <c r="G81" s="21">
        <f t="shared" si="3"/>
        <v>0</v>
      </c>
      <c r="H81" s="8">
        <f t="shared" si="4"/>
        <v>0</v>
      </c>
    </row>
    <row r="82" spans="1:8" ht="105" x14ac:dyDescent="0.25">
      <c r="A82" s="19">
        <v>21</v>
      </c>
      <c r="B82" s="17" t="s">
        <v>81</v>
      </c>
      <c r="C82" s="19" t="s">
        <v>10</v>
      </c>
      <c r="D82" s="20">
        <v>10</v>
      </c>
      <c r="E82" s="19"/>
      <c r="F82" s="19">
        <v>23</v>
      </c>
      <c r="G82" s="21">
        <f t="shared" si="3"/>
        <v>0</v>
      </c>
      <c r="H82" s="8">
        <f t="shared" si="4"/>
        <v>0</v>
      </c>
    </row>
    <row r="83" spans="1:8" x14ac:dyDescent="0.25">
      <c r="A83" s="19">
        <v>22</v>
      </c>
      <c r="B83" s="11" t="s">
        <v>82</v>
      </c>
      <c r="C83" s="19" t="s">
        <v>24</v>
      </c>
      <c r="D83" s="20">
        <v>5</v>
      </c>
      <c r="E83" s="19"/>
      <c r="F83" s="19">
        <v>23</v>
      </c>
      <c r="G83" s="21">
        <f t="shared" si="3"/>
        <v>0</v>
      </c>
      <c r="H83" s="8">
        <f t="shared" si="4"/>
        <v>0</v>
      </c>
    </row>
    <row r="84" spans="1:8" ht="75" x14ac:dyDescent="0.25">
      <c r="A84" s="19">
        <v>23</v>
      </c>
      <c r="B84" s="18" t="s">
        <v>35</v>
      </c>
      <c r="C84" s="4" t="s">
        <v>24</v>
      </c>
      <c r="D84" s="6">
        <v>50</v>
      </c>
      <c r="E84" s="4"/>
      <c r="F84" s="4">
        <v>23</v>
      </c>
      <c r="G84" s="21">
        <f t="shared" si="3"/>
        <v>0</v>
      </c>
      <c r="H84" s="8">
        <f t="shared" si="4"/>
        <v>0</v>
      </c>
    </row>
    <row r="85" spans="1:8" ht="195" x14ac:dyDescent="0.25">
      <c r="A85" s="19">
        <v>24</v>
      </c>
      <c r="B85" s="18" t="s">
        <v>36</v>
      </c>
      <c r="C85" s="4" t="s">
        <v>24</v>
      </c>
      <c r="D85" s="6">
        <v>50</v>
      </c>
      <c r="E85" s="4"/>
      <c r="F85" s="4">
        <v>23</v>
      </c>
      <c r="G85" s="21">
        <f t="shared" si="3"/>
        <v>0</v>
      </c>
      <c r="H85" s="8">
        <f t="shared" si="4"/>
        <v>0</v>
      </c>
    </row>
    <row r="86" spans="1:8" ht="120" x14ac:dyDescent="0.25">
      <c r="A86" s="19">
        <v>25</v>
      </c>
      <c r="B86" s="17" t="s">
        <v>83</v>
      </c>
      <c r="C86" s="4" t="s">
        <v>24</v>
      </c>
      <c r="D86" s="6">
        <v>30</v>
      </c>
      <c r="E86" s="4"/>
      <c r="F86" s="4">
        <v>23</v>
      </c>
      <c r="G86" s="21">
        <f t="shared" si="3"/>
        <v>0</v>
      </c>
      <c r="H86" s="8">
        <f t="shared" si="4"/>
        <v>0</v>
      </c>
    </row>
    <row r="87" spans="1:8" ht="210" x14ac:dyDescent="0.25">
      <c r="A87" s="19">
        <v>26</v>
      </c>
      <c r="B87" s="17" t="s">
        <v>84</v>
      </c>
      <c r="C87" s="19" t="s">
        <v>10</v>
      </c>
      <c r="D87" s="20">
        <v>5</v>
      </c>
      <c r="E87" s="19"/>
      <c r="F87" s="19">
        <v>23</v>
      </c>
      <c r="G87" s="21">
        <f t="shared" si="3"/>
        <v>0</v>
      </c>
      <c r="H87" s="8">
        <f t="shared" si="4"/>
        <v>0</v>
      </c>
    </row>
    <row r="88" spans="1:8" ht="120" x14ac:dyDescent="0.25">
      <c r="A88" s="19">
        <v>27</v>
      </c>
      <c r="B88" s="15" t="s">
        <v>23</v>
      </c>
      <c r="C88" s="19" t="s">
        <v>24</v>
      </c>
      <c r="D88" s="20">
        <v>40</v>
      </c>
      <c r="E88" s="19"/>
      <c r="F88" s="19">
        <v>23</v>
      </c>
      <c r="G88" s="21">
        <f t="shared" si="3"/>
        <v>0</v>
      </c>
      <c r="H88" s="8">
        <f t="shared" si="4"/>
        <v>0</v>
      </c>
    </row>
    <row r="89" spans="1:8" ht="60" x14ac:dyDescent="0.25">
      <c r="A89" s="19">
        <v>28</v>
      </c>
      <c r="B89" s="14" t="s">
        <v>21</v>
      </c>
      <c r="C89" s="4" t="s">
        <v>10</v>
      </c>
      <c r="D89" s="20">
        <v>400</v>
      </c>
      <c r="E89" s="7"/>
      <c r="F89" s="19">
        <v>23</v>
      </c>
      <c r="G89" s="21">
        <f t="shared" si="3"/>
        <v>0</v>
      </c>
      <c r="H89" s="8">
        <f t="shared" si="4"/>
        <v>0</v>
      </c>
    </row>
    <row r="90" spans="1:8" ht="210" x14ac:dyDescent="0.25">
      <c r="A90" s="19">
        <v>29</v>
      </c>
      <c r="B90" s="5" t="s">
        <v>30</v>
      </c>
      <c r="C90" s="4" t="s">
        <v>10</v>
      </c>
      <c r="D90" s="6">
        <v>10</v>
      </c>
      <c r="E90" s="4"/>
      <c r="F90" s="4">
        <v>23</v>
      </c>
      <c r="G90" s="21">
        <f t="shared" si="3"/>
        <v>0</v>
      </c>
      <c r="H90" s="8">
        <f t="shared" si="4"/>
        <v>0</v>
      </c>
    </row>
    <row r="91" spans="1:8" ht="195" x14ac:dyDescent="0.25">
      <c r="A91" s="19">
        <v>30</v>
      </c>
      <c r="B91" s="10" t="s">
        <v>85</v>
      </c>
      <c r="C91" s="19" t="s">
        <v>10</v>
      </c>
      <c r="D91" s="20">
        <v>1</v>
      </c>
      <c r="E91" s="19"/>
      <c r="F91" s="19">
        <v>23</v>
      </c>
      <c r="G91" s="21">
        <f t="shared" si="3"/>
        <v>0</v>
      </c>
      <c r="H91" s="8">
        <f t="shared" si="4"/>
        <v>0</v>
      </c>
    </row>
    <row r="92" spans="1:8" ht="150" x14ac:dyDescent="0.25">
      <c r="A92" s="19">
        <v>31</v>
      </c>
      <c r="B92" s="18" t="s">
        <v>86</v>
      </c>
      <c r="C92" s="35" t="s">
        <v>10</v>
      </c>
      <c r="D92" s="20">
        <v>3</v>
      </c>
      <c r="E92" s="35"/>
      <c r="F92" s="35">
        <v>23</v>
      </c>
      <c r="G92" s="21">
        <f t="shared" si="3"/>
        <v>0</v>
      </c>
      <c r="H92" s="8">
        <f t="shared" si="4"/>
        <v>0</v>
      </c>
    </row>
    <row r="93" spans="1:8" ht="240" x14ac:dyDescent="0.25">
      <c r="A93" s="19">
        <v>32</v>
      </c>
      <c r="B93" s="5" t="s">
        <v>87</v>
      </c>
      <c r="C93" s="4" t="s">
        <v>10</v>
      </c>
      <c r="D93" s="6">
        <v>1</v>
      </c>
      <c r="E93" s="4"/>
      <c r="F93" s="19">
        <v>23</v>
      </c>
      <c r="G93" s="21">
        <f t="shared" si="3"/>
        <v>0</v>
      </c>
      <c r="H93" s="8">
        <f t="shared" si="4"/>
        <v>0</v>
      </c>
    </row>
    <row r="94" spans="1:8" ht="135" x14ac:dyDescent="0.25">
      <c r="A94" s="19">
        <v>33</v>
      </c>
      <c r="B94" s="5" t="s">
        <v>88</v>
      </c>
      <c r="C94" s="19" t="s">
        <v>10</v>
      </c>
      <c r="D94" s="20">
        <v>6</v>
      </c>
      <c r="E94" s="19"/>
      <c r="F94" s="19">
        <v>23</v>
      </c>
      <c r="G94" s="21">
        <f t="shared" si="3"/>
        <v>0</v>
      </c>
      <c r="H94" s="8">
        <f t="shared" si="4"/>
        <v>0</v>
      </c>
    </row>
    <row r="95" spans="1:8" ht="105" x14ac:dyDescent="0.25">
      <c r="A95" s="19">
        <v>34</v>
      </c>
      <c r="B95" s="36" t="s">
        <v>89</v>
      </c>
      <c r="C95" s="22" t="s">
        <v>10</v>
      </c>
      <c r="D95" s="23">
        <v>1</v>
      </c>
      <c r="E95" s="22"/>
      <c r="F95" s="19">
        <v>23</v>
      </c>
      <c r="G95" s="21">
        <f t="shared" si="3"/>
        <v>0</v>
      </c>
      <c r="H95" s="8">
        <f t="shared" si="4"/>
        <v>0</v>
      </c>
    </row>
    <row r="96" spans="1:8" ht="409.5" x14ac:dyDescent="0.25">
      <c r="A96" s="19">
        <v>35</v>
      </c>
      <c r="B96" s="36" t="s">
        <v>90</v>
      </c>
      <c r="C96" s="22" t="s">
        <v>10</v>
      </c>
      <c r="D96" s="23">
        <v>2</v>
      </c>
      <c r="E96" s="22"/>
      <c r="F96" s="19">
        <v>23</v>
      </c>
      <c r="G96" s="21">
        <f t="shared" si="3"/>
        <v>0</v>
      </c>
      <c r="H96" s="8">
        <f t="shared" si="4"/>
        <v>0</v>
      </c>
    </row>
    <row r="97" spans="1:8" ht="165" x14ac:dyDescent="0.25">
      <c r="A97" s="19">
        <v>36</v>
      </c>
      <c r="B97" s="10" t="s">
        <v>91</v>
      </c>
      <c r="C97" s="4" t="s">
        <v>10</v>
      </c>
      <c r="D97" s="6">
        <v>10</v>
      </c>
      <c r="E97" s="4"/>
      <c r="F97" s="4">
        <v>23</v>
      </c>
      <c r="G97" s="21">
        <f t="shared" si="3"/>
        <v>0</v>
      </c>
      <c r="H97" s="8">
        <f t="shared" si="4"/>
        <v>0</v>
      </c>
    </row>
    <row r="98" spans="1:8" ht="150" x14ac:dyDescent="0.25">
      <c r="A98" s="19">
        <v>37</v>
      </c>
      <c r="B98" s="10" t="s">
        <v>92</v>
      </c>
      <c r="C98" s="19" t="s">
        <v>10</v>
      </c>
      <c r="D98" s="20">
        <v>25</v>
      </c>
      <c r="E98" s="19"/>
      <c r="F98" s="19">
        <v>23</v>
      </c>
      <c r="G98" s="21">
        <f t="shared" si="3"/>
        <v>0</v>
      </c>
      <c r="H98" s="8">
        <f t="shared" si="4"/>
        <v>0</v>
      </c>
    </row>
    <row r="99" spans="1:8" ht="225" x14ac:dyDescent="0.25">
      <c r="A99" s="19">
        <v>38</v>
      </c>
      <c r="B99" s="15" t="s">
        <v>93</v>
      </c>
      <c r="C99" s="22" t="s">
        <v>10</v>
      </c>
      <c r="D99" s="23">
        <v>4</v>
      </c>
      <c r="E99" s="22"/>
      <c r="F99" s="4">
        <v>23</v>
      </c>
      <c r="G99" s="21">
        <f t="shared" si="3"/>
        <v>0</v>
      </c>
      <c r="H99" s="8">
        <f t="shared" si="4"/>
        <v>0</v>
      </c>
    </row>
    <row r="100" spans="1:8" ht="150" x14ac:dyDescent="0.25">
      <c r="A100" s="19">
        <v>39</v>
      </c>
      <c r="B100" s="5" t="s">
        <v>18</v>
      </c>
      <c r="C100" s="22" t="s">
        <v>10</v>
      </c>
      <c r="D100" s="23">
        <v>10</v>
      </c>
      <c r="E100" s="22"/>
      <c r="F100" s="19">
        <v>8</v>
      </c>
      <c r="G100" s="21">
        <f t="shared" si="3"/>
        <v>0</v>
      </c>
      <c r="H100" s="8">
        <f>G100*1.08</f>
        <v>0</v>
      </c>
    </row>
    <row r="101" spans="1:8" x14ac:dyDescent="0.25">
      <c r="A101" s="19">
        <v>40</v>
      </c>
      <c r="B101" s="11" t="s">
        <v>94</v>
      </c>
      <c r="C101" s="19" t="s">
        <v>10</v>
      </c>
      <c r="D101" s="37">
        <v>35</v>
      </c>
      <c r="E101" s="19"/>
      <c r="F101" s="19">
        <v>23</v>
      </c>
      <c r="G101" s="21">
        <f t="shared" si="3"/>
        <v>0</v>
      </c>
      <c r="H101" s="8">
        <f t="shared" si="4"/>
        <v>0</v>
      </c>
    </row>
    <row r="102" spans="1:8" ht="135" x14ac:dyDescent="0.25">
      <c r="A102" s="19">
        <v>41</v>
      </c>
      <c r="B102" s="10" t="s">
        <v>95</v>
      </c>
      <c r="C102" s="19" t="s">
        <v>10</v>
      </c>
      <c r="D102" s="20">
        <v>15</v>
      </c>
      <c r="E102" s="19"/>
      <c r="F102" s="19">
        <v>23</v>
      </c>
      <c r="G102" s="21">
        <f t="shared" si="3"/>
        <v>0</v>
      </c>
      <c r="H102" s="8">
        <f t="shared" si="4"/>
        <v>0</v>
      </c>
    </row>
    <row r="103" spans="1:8" ht="165" x14ac:dyDescent="0.25">
      <c r="A103" s="19">
        <v>42</v>
      </c>
      <c r="B103" s="10" t="s">
        <v>96</v>
      </c>
      <c r="C103" s="22" t="s">
        <v>10</v>
      </c>
      <c r="D103" s="23">
        <v>5</v>
      </c>
      <c r="E103" s="22"/>
      <c r="F103" s="19">
        <v>23</v>
      </c>
      <c r="G103" s="21">
        <f t="shared" si="3"/>
        <v>0</v>
      </c>
      <c r="H103" s="8">
        <f t="shared" si="4"/>
        <v>0</v>
      </c>
    </row>
    <row r="104" spans="1:8" ht="150" x14ac:dyDescent="0.25">
      <c r="A104" s="19">
        <v>43</v>
      </c>
      <c r="B104" s="5" t="s">
        <v>97</v>
      </c>
      <c r="C104" s="22" t="s">
        <v>10</v>
      </c>
      <c r="D104" s="23">
        <v>3</v>
      </c>
      <c r="E104" s="22"/>
      <c r="F104" s="22">
        <v>23</v>
      </c>
      <c r="G104" s="21">
        <f t="shared" si="3"/>
        <v>0</v>
      </c>
      <c r="H104" s="8">
        <f t="shared" si="4"/>
        <v>0</v>
      </c>
    </row>
    <row r="105" spans="1:8" ht="165" x14ac:dyDescent="0.25">
      <c r="A105" s="19">
        <v>44</v>
      </c>
      <c r="B105" s="5" t="s">
        <v>98</v>
      </c>
      <c r="C105" s="22" t="s">
        <v>10</v>
      </c>
      <c r="D105" s="23">
        <v>15</v>
      </c>
      <c r="E105" s="22"/>
      <c r="F105" s="22">
        <v>23</v>
      </c>
      <c r="G105" s="21">
        <f t="shared" si="3"/>
        <v>0</v>
      </c>
      <c r="H105" s="8">
        <f t="shared" si="4"/>
        <v>0</v>
      </c>
    </row>
    <row r="106" spans="1:8" x14ac:dyDescent="0.25">
      <c r="A106" s="19">
        <v>45</v>
      </c>
      <c r="B106" s="38" t="s">
        <v>99</v>
      </c>
      <c r="C106" s="22" t="s">
        <v>10</v>
      </c>
      <c r="D106" s="23">
        <v>4</v>
      </c>
      <c r="E106" s="22"/>
      <c r="F106" s="22">
        <v>23</v>
      </c>
      <c r="G106" s="21">
        <f t="shared" si="3"/>
        <v>0</v>
      </c>
      <c r="H106" s="8">
        <f t="shared" si="4"/>
        <v>0</v>
      </c>
    </row>
    <row r="107" spans="1:8" ht="225" x14ac:dyDescent="0.25">
      <c r="A107" s="19">
        <v>46</v>
      </c>
      <c r="B107" s="5" t="s">
        <v>100</v>
      </c>
      <c r="C107" s="22" t="s">
        <v>10</v>
      </c>
      <c r="D107" s="23">
        <v>5</v>
      </c>
      <c r="E107" s="22"/>
      <c r="F107" s="22">
        <v>8</v>
      </c>
      <c r="G107" s="21">
        <f t="shared" si="3"/>
        <v>0</v>
      </c>
      <c r="H107" s="8">
        <f>G107*1.08</f>
        <v>0</v>
      </c>
    </row>
    <row r="108" spans="1:8" ht="30" x14ac:dyDescent="0.25">
      <c r="A108" s="19">
        <v>47</v>
      </c>
      <c r="B108" s="14" t="s">
        <v>101</v>
      </c>
      <c r="C108" s="22" t="s">
        <v>24</v>
      </c>
      <c r="D108" s="23">
        <v>2</v>
      </c>
      <c r="E108" s="22"/>
      <c r="F108" s="22">
        <v>23</v>
      </c>
      <c r="G108" s="21">
        <f t="shared" si="3"/>
        <v>0</v>
      </c>
      <c r="H108" s="8">
        <f t="shared" si="4"/>
        <v>0</v>
      </c>
    </row>
    <row r="109" spans="1:8" ht="135" x14ac:dyDescent="0.25">
      <c r="A109" s="19">
        <v>48</v>
      </c>
      <c r="B109" s="5" t="s">
        <v>102</v>
      </c>
      <c r="C109" s="22" t="s">
        <v>103</v>
      </c>
      <c r="D109" s="23">
        <v>8</v>
      </c>
      <c r="E109" s="22"/>
      <c r="F109" s="22">
        <v>23</v>
      </c>
      <c r="G109" s="22">
        <f t="shared" si="3"/>
        <v>0</v>
      </c>
      <c r="H109" s="24">
        <f>G109*1.23</f>
        <v>0</v>
      </c>
    </row>
    <row r="110" spans="1:8" ht="409.5" x14ac:dyDescent="0.25">
      <c r="A110" s="19">
        <v>49</v>
      </c>
      <c r="B110" s="39" t="s">
        <v>104</v>
      </c>
      <c r="C110" s="22" t="s">
        <v>103</v>
      </c>
      <c r="D110" s="23">
        <v>2</v>
      </c>
      <c r="E110" s="22"/>
      <c r="F110" s="22">
        <v>23</v>
      </c>
      <c r="G110" s="22">
        <f t="shared" si="3"/>
        <v>0</v>
      </c>
      <c r="H110" s="24">
        <f>G110*1.23</f>
        <v>0</v>
      </c>
    </row>
    <row r="111" spans="1:8" ht="45" x14ac:dyDescent="0.25">
      <c r="A111" s="19">
        <v>50</v>
      </c>
      <c r="B111" s="5" t="s">
        <v>105</v>
      </c>
      <c r="C111" s="22" t="s">
        <v>103</v>
      </c>
      <c r="D111" s="23">
        <v>6</v>
      </c>
      <c r="E111" s="22"/>
      <c r="F111" s="22">
        <v>23</v>
      </c>
      <c r="G111" s="22">
        <f t="shared" si="3"/>
        <v>0</v>
      </c>
      <c r="H111" s="24">
        <f>G111*1.23</f>
        <v>0</v>
      </c>
    </row>
    <row r="112" spans="1:8" x14ac:dyDescent="0.25">
      <c r="A112" s="19">
        <v>51</v>
      </c>
      <c r="B112" s="38" t="s">
        <v>106</v>
      </c>
      <c r="C112" s="22" t="s">
        <v>24</v>
      </c>
      <c r="D112" s="23">
        <v>2</v>
      </c>
      <c r="E112" s="22"/>
      <c r="F112" s="22">
        <v>23</v>
      </c>
      <c r="G112" s="21">
        <f t="shared" si="3"/>
        <v>0</v>
      </c>
      <c r="H112" s="8">
        <f t="shared" si="4"/>
        <v>0</v>
      </c>
    </row>
    <row r="113" spans="1:8" ht="105" x14ac:dyDescent="0.25">
      <c r="A113" s="19">
        <v>52</v>
      </c>
      <c r="B113" s="5" t="s">
        <v>107</v>
      </c>
      <c r="C113" s="22" t="s">
        <v>24</v>
      </c>
      <c r="D113" s="23">
        <v>3</v>
      </c>
      <c r="E113" s="22"/>
      <c r="F113" s="22">
        <v>23</v>
      </c>
      <c r="G113" s="21">
        <f t="shared" si="3"/>
        <v>0</v>
      </c>
      <c r="H113" s="8">
        <f t="shared" si="4"/>
        <v>0</v>
      </c>
    </row>
    <row r="114" spans="1:8" x14ac:dyDescent="0.25">
      <c r="G114" s="27">
        <f>SUM(G62:G113)</f>
        <v>0</v>
      </c>
      <c r="H114" s="40">
        <f>SUM(H62:H113)</f>
        <v>0</v>
      </c>
    </row>
    <row r="116" spans="1:8" x14ac:dyDescent="0.25">
      <c r="A116" s="41"/>
      <c r="B116" s="41" t="s">
        <v>108</v>
      </c>
      <c r="C116" s="41"/>
      <c r="D116" s="41"/>
      <c r="E116" s="41"/>
      <c r="F116" s="41"/>
      <c r="G116" s="42"/>
      <c r="H116" s="43"/>
    </row>
    <row r="117" spans="1:8" ht="60" x14ac:dyDescent="0.25">
      <c r="A117" s="44" t="s">
        <v>1</v>
      </c>
      <c r="B117" s="45" t="s">
        <v>2</v>
      </c>
      <c r="C117" s="45" t="s">
        <v>3</v>
      </c>
      <c r="D117" s="45" t="s">
        <v>4</v>
      </c>
      <c r="E117" s="45" t="s">
        <v>5</v>
      </c>
      <c r="F117" s="45" t="s">
        <v>6</v>
      </c>
      <c r="G117" s="45" t="s">
        <v>7</v>
      </c>
      <c r="H117" s="46" t="s">
        <v>8</v>
      </c>
    </row>
    <row r="118" spans="1:8" ht="45" x14ac:dyDescent="0.25">
      <c r="A118" s="47">
        <v>1</v>
      </c>
      <c r="B118" s="48" t="s">
        <v>109</v>
      </c>
      <c r="C118" s="47" t="s">
        <v>10</v>
      </c>
      <c r="D118" s="65">
        <v>10</v>
      </c>
      <c r="E118" s="49"/>
      <c r="F118" s="47">
        <v>23</v>
      </c>
      <c r="G118" s="50">
        <f>D118*E118</f>
        <v>0</v>
      </c>
      <c r="H118" s="51">
        <f>G118*1.23</f>
        <v>0</v>
      </c>
    </row>
    <row r="119" spans="1:8" ht="45" x14ac:dyDescent="0.25">
      <c r="A119" s="47">
        <v>2</v>
      </c>
      <c r="B119" s="48" t="s">
        <v>110</v>
      </c>
      <c r="C119" s="47" t="s">
        <v>10</v>
      </c>
      <c r="D119" s="65">
        <v>2</v>
      </c>
      <c r="E119" s="49"/>
      <c r="F119" s="47">
        <v>23</v>
      </c>
      <c r="G119" s="50">
        <f>D119*E119</f>
        <v>0</v>
      </c>
      <c r="H119" s="51">
        <f>G119*1.23</f>
        <v>0</v>
      </c>
    </row>
    <row r="120" spans="1:8" ht="90" x14ac:dyDescent="0.25">
      <c r="A120" s="47">
        <v>3</v>
      </c>
      <c r="B120" s="48" t="s">
        <v>111</v>
      </c>
      <c r="C120" s="47" t="s">
        <v>10</v>
      </c>
      <c r="D120" s="65">
        <v>15</v>
      </c>
      <c r="E120" s="49"/>
      <c r="F120" s="47">
        <v>23</v>
      </c>
      <c r="G120" s="50">
        <f>D120*E120</f>
        <v>0</v>
      </c>
      <c r="H120" s="51">
        <f>G120*1.23</f>
        <v>0</v>
      </c>
    </row>
    <row r="121" spans="1:8" ht="105" x14ac:dyDescent="0.25">
      <c r="A121" s="47">
        <v>4</v>
      </c>
      <c r="B121" s="5" t="s">
        <v>112</v>
      </c>
      <c r="C121" s="47" t="s">
        <v>10</v>
      </c>
      <c r="D121" s="65">
        <v>15</v>
      </c>
      <c r="E121" s="49"/>
      <c r="F121" s="47">
        <v>23</v>
      </c>
      <c r="G121" s="50">
        <f>D121*E121</f>
        <v>0</v>
      </c>
      <c r="H121" s="51">
        <f>G121*1.23</f>
        <v>0</v>
      </c>
    </row>
    <row r="122" spans="1:8" ht="150" x14ac:dyDescent="0.25">
      <c r="A122" s="47">
        <v>5</v>
      </c>
      <c r="B122" s="5" t="s">
        <v>113</v>
      </c>
      <c r="C122" s="52" t="s">
        <v>10</v>
      </c>
      <c r="D122" s="65">
        <v>20</v>
      </c>
      <c r="E122" s="49"/>
      <c r="F122" s="47">
        <v>8</v>
      </c>
      <c r="G122" s="50">
        <f t="shared" ref="G122:G162" si="5">D122*E122</f>
        <v>0</v>
      </c>
      <c r="H122" s="51">
        <f>G122*1.08</f>
        <v>0</v>
      </c>
    </row>
    <row r="123" spans="1:8" ht="120" x14ac:dyDescent="0.25">
      <c r="A123" s="47">
        <v>6</v>
      </c>
      <c r="B123" s="53" t="s">
        <v>114</v>
      </c>
      <c r="C123" s="52" t="s">
        <v>10</v>
      </c>
      <c r="D123" s="65">
        <v>1</v>
      </c>
      <c r="E123" s="47"/>
      <c r="F123" s="47">
        <v>23</v>
      </c>
      <c r="G123" s="50">
        <f t="shared" si="5"/>
        <v>0</v>
      </c>
      <c r="H123" s="51">
        <f t="shared" ref="H123:H162" si="6">G123*1.23</f>
        <v>0</v>
      </c>
    </row>
    <row r="124" spans="1:8" ht="150" x14ac:dyDescent="0.25">
      <c r="A124" s="47">
        <v>7</v>
      </c>
      <c r="B124" s="54" t="s">
        <v>115</v>
      </c>
      <c r="C124" s="47" t="s">
        <v>10</v>
      </c>
      <c r="D124" s="65">
        <v>40</v>
      </c>
      <c r="E124" s="47"/>
      <c r="F124" s="47">
        <v>23</v>
      </c>
      <c r="G124" s="50">
        <f t="shared" si="5"/>
        <v>0</v>
      </c>
      <c r="H124" s="51">
        <f t="shared" si="6"/>
        <v>0</v>
      </c>
    </row>
    <row r="125" spans="1:8" ht="135" x14ac:dyDescent="0.25">
      <c r="A125" s="47">
        <v>8</v>
      </c>
      <c r="B125" s="55" t="s">
        <v>116</v>
      </c>
      <c r="C125" s="52" t="s">
        <v>10</v>
      </c>
      <c r="D125" s="65">
        <v>4</v>
      </c>
      <c r="E125" s="49"/>
      <c r="F125" s="47">
        <v>23</v>
      </c>
      <c r="G125" s="50">
        <f t="shared" si="5"/>
        <v>0</v>
      </c>
      <c r="H125" s="51">
        <f t="shared" si="6"/>
        <v>0</v>
      </c>
    </row>
    <row r="126" spans="1:8" ht="150" x14ac:dyDescent="0.25">
      <c r="A126" s="47">
        <v>9</v>
      </c>
      <c r="B126" s="5" t="s">
        <v>117</v>
      </c>
      <c r="C126" s="52" t="s">
        <v>10</v>
      </c>
      <c r="D126" s="65">
        <v>1</v>
      </c>
      <c r="E126" s="49"/>
      <c r="F126" s="47">
        <v>23</v>
      </c>
      <c r="G126" s="50">
        <f t="shared" si="5"/>
        <v>0</v>
      </c>
      <c r="H126" s="51">
        <f t="shared" si="6"/>
        <v>0</v>
      </c>
    </row>
    <row r="127" spans="1:8" ht="210" x14ac:dyDescent="0.25">
      <c r="A127" s="47">
        <v>10</v>
      </c>
      <c r="B127" s="5" t="s">
        <v>118</v>
      </c>
      <c r="C127" s="47" t="s">
        <v>10</v>
      </c>
      <c r="D127" s="65">
        <v>10</v>
      </c>
      <c r="E127" s="49"/>
      <c r="F127" s="47">
        <v>23</v>
      </c>
      <c r="G127" s="50">
        <f t="shared" si="5"/>
        <v>0</v>
      </c>
      <c r="H127" s="51">
        <f t="shared" si="6"/>
        <v>0</v>
      </c>
    </row>
    <row r="128" spans="1:8" ht="135" x14ac:dyDescent="0.25">
      <c r="A128" s="47">
        <v>11</v>
      </c>
      <c r="B128" s="5" t="s">
        <v>119</v>
      </c>
      <c r="C128" s="52" t="s">
        <v>120</v>
      </c>
      <c r="D128" s="65">
        <v>10</v>
      </c>
      <c r="E128" s="49"/>
      <c r="F128" s="47">
        <v>23</v>
      </c>
      <c r="G128" s="50">
        <f t="shared" si="5"/>
        <v>0</v>
      </c>
      <c r="H128" s="51">
        <f t="shared" si="6"/>
        <v>0</v>
      </c>
    </row>
    <row r="129" spans="1:8" ht="255" x14ac:dyDescent="0.25">
      <c r="A129" s="47">
        <v>12</v>
      </c>
      <c r="B129" s="56" t="s">
        <v>121</v>
      </c>
      <c r="C129" s="47" t="s">
        <v>10</v>
      </c>
      <c r="D129" s="65">
        <v>2</v>
      </c>
      <c r="E129" s="47"/>
      <c r="F129" s="47">
        <v>23</v>
      </c>
      <c r="G129" s="50">
        <f t="shared" si="5"/>
        <v>0</v>
      </c>
      <c r="H129" s="51">
        <f t="shared" si="6"/>
        <v>0</v>
      </c>
    </row>
    <row r="130" spans="1:8" ht="120" x14ac:dyDescent="0.25">
      <c r="A130" s="47">
        <v>13</v>
      </c>
      <c r="B130" s="5" t="s">
        <v>122</v>
      </c>
      <c r="C130" s="52" t="s">
        <v>10</v>
      </c>
      <c r="D130" s="65">
        <v>2</v>
      </c>
      <c r="E130" s="47"/>
      <c r="F130" s="47">
        <v>23</v>
      </c>
      <c r="G130" s="50">
        <f t="shared" si="5"/>
        <v>0</v>
      </c>
      <c r="H130" s="51">
        <f t="shared" si="6"/>
        <v>0</v>
      </c>
    </row>
    <row r="131" spans="1:8" ht="180" x14ac:dyDescent="0.25">
      <c r="A131" s="47">
        <v>14</v>
      </c>
      <c r="B131" s="53" t="s">
        <v>123</v>
      </c>
      <c r="C131" s="47" t="s">
        <v>103</v>
      </c>
      <c r="D131" s="65">
        <v>5</v>
      </c>
      <c r="E131" s="47"/>
      <c r="F131" s="47">
        <v>23</v>
      </c>
      <c r="G131" s="50">
        <f t="shared" si="5"/>
        <v>0</v>
      </c>
      <c r="H131" s="51">
        <f t="shared" si="6"/>
        <v>0</v>
      </c>
    </row>
    <row r="132" spans="1:8" ht="150" x14ac:dyDescent="0.25">
      <c r="A132" s="47">
        <v>15</v>
      </c>
      <c r="B132" s="48" t="s">
        <v>124</v>
      </c>
      <c r="C132" s="47" t="s">
        <v>10</v>
      </c>
      <c r="D132" s="65">
        <v>15</v>
      </c>
      <c r="E132" s="47"/>
      <c r="F132" s="47">
        <v>23</v>
      </c>
      <c r="G132" s="50">
        <f t="shared" si="5"/>
        <v>0</v>
      </c>
      <c r="H132" s="51">
        <f t="shared" si="6"/>
        <v>0</v>
      </c>
    </row>
    <row r="133" spans="1:8" ht="45" x14ac:dyDescent="0.25">
      <c r="A133" s="47">
        <v>16</v>
      </c>
      <c r="B133" s="48" t="s">
        <v>125</v>
      </c>
      <c r="C133" s="47" t="s">
        <v>103</v>
      </c>
      <c r="D133" s="65">
        <v>5</v>
      </c>
      <c r="E133" s="47"/>
      <c r="F133" s="47">
        <v>23</v>
      </c>
      <c r="G133" s="50">
        <f>D133*E133</f>
        <v>0</v>
      </c>
      <c r="H133" s="51">
        <f t="shared" si="6"/>
        <v>0</v>
      </c>
    </row>
    <row r="134" spans="1:8" ht="120" x14ac:dyDescent="0.25">
      <c r="A134" s="47">
        <v>17</v>
      </c>
      <c r="B134" s="53" t="s">
        <v>126</v>
      </c>
      <c r="C134" s="47" t="s">
        <v>10</v>
      </c>
      <c r="D134" s="65">
        <v>10</v>
      </c>
      <c r="E134" s="47"/>
      <c r="F134" s="47">
        <v>23</v>
      </c>
      <c r="G134" s="50">
        <f t="shared" si="5"/>
        <v>0</v>
      </c>
      <c r="H134" s="51">
        <f t="shared" si="6"/>
        <v>0</v>
      </c>
    </row>
    <row r="135" spans="1:8" ht="150" x14ac:dyDescent="0.25">
      <c r="A135" s="47">
        <v>18</v>
      </c>
      <c r="B135" s="53" t="s">
        <v>127</v>
      </c>
      <c r="C135" s="47" t="s">
        <v>10</v>
      </c>
      <c r="D135" s="65">
        <v>20</v>
      </c>
      <c r="E135" s="47"/>
      <c r="F135" s="47">
        <v>23</v>
      </c>
      <c r="G135" s="50">
        <f t="shared" si="5"/>
        <v>0</v>
      </c>
      <c r="H135" s="51">
        <f t="shared" si="6"/>
        <v>0</v>
      </c>
    </row>
    <row r="136" spans="1:8" ht="135" x14ac:dyDescent="0.25">
      <c r="A136" s="47">
        <v>19</v>
      </c>
      <c r="B136" s="54" t="s">
        <v>128</v>
      </c>
      <c r="C136" s="47" t="s">
        <v>10</v>
      </c>
      <c r="D136" s="65">
        <v>2</v>
      </c>
      <c r="E136" s="49"/>
      <c r="F136" s="47">
        <v>23</v>
      </c>
      <c r="G136" s="50">
        <f t="shared" si="5"/>
        <v>0</v>
      </c>
      <c r="H136" s="51">
        <f t="shared" si="6"/>
        <v>0</v>
      </c>
    </row>
    <row r="137" spans="1:8" ht="135" x14ac:dyDescent="0.25">
      <c r="A137" s="47">
        <v>20</v>
      </c>
      <c r="B137" s="54" t="s">
        <v>129</v>
      </c>
      <c r="C137" s="47" t="s">
        <v>10</v>
      </c>
      <c r="D137" s="65">
        <v>4</v>
      </c>
      <c r="E137" s="47"/>
      <c r="F137" s="47">
        <v>23</v>
      </c>
      <c r="G137" s="50">
        <f t="shared" si="5"/>
        <v>0</v>
      </c>
      <c r="H137" s="51">
        <f t="shared" si="6"/>
        <v>0</v>
      </c>
    </row>
    <row r="138" spans="1:8" ht="105" x14ac:dyDescent="0.25">
      <c r="A138" s="47">
        <v>21</v>
      </c>
      <c r="B138" s="17" t="s">
        <v>130</v>
      </c>
      <c r="C138" s="47" t="s">
        <v>10</v>
      </c>
      <c r="D138" s="65">
        <v>3</v>
      </c>
      <c r="E138" s="47"/>
      <c r="F138" s="47">
        <v>23</v>
      </c>
      <c r="G138" s="50">
        <f t="shared" si="5"/>
        <v>0</v>
      </c>
      <c r="H138" s="51">
        <f t="shared" si="6"/>
        <v>0</v>
      </c>
    </row>
    <row r="139" spans="1:8" ht="105" x14ac:dyDescent="0.25">
      <c r="A139" s="47">
        <v>22</v>
      </c>
      <c r="B139" s="57" t="s">
        <v>131</v>
      </c>
      <c r="C139" s="47" t="s">
        <v>24</v>
      </c>
      <c r="D139" s="65">
        <v>10</v>
      </c>
      <c r="E139" s="47"/>
      <c r="F139" s="47">
        <v>23</v>
      </c>
      <c r="G139" s="50">
        <f t="shared" si="5"/>
        <v>0</v>
      </c>
      <c r="H139" s="51">
        <f t="shared" si="6"/>
        <v>0</v>
      </c>
    </row>
    <row r="140" spans="1:8" ht="60" x14ac:dyDescent="0.25">
      <c r="A140" s="47">
        <v>23</v>
      </c>
      <c r="B140" s="53" t="s">
        <v>132</v>
      </c>
      <c r="C140" s="47" t="s">
        <v>10</v>
      </c>
      <c r="D140" s="65">
        <v>4</v>
      </c>
      <c r="E140" s="47"/>
      <c r="F140" s="47">
        <v>23</v>
      </c>
      <c r="G140" s="50">
        <f t="shared" si="5"/>
        <v>0</v>
      </c>
      <c r="H140" s="51">
        <f t="shared" si="6"/>
        <v>0</v>
      </c>
    </row>
    <row r="141" spans="1:8" ht="75" x14ac:dyDescent="0.25">
      <c r="A141" s="47">
        <v>24</v>
      </c>
      <c r="B141" s="48" t="s">
        <v>133</v>
      </c>
      <c r="C141" s="47" t="s">
        <v>103</v>
      </c>
      <c r="D141" s="65">
        <v>2</v>
      </c>
      <c r="E141" s="47"/>
      <c r="F141" s="47">
        <v>23</v>
      </c>
      <c r="G141" s="50">
        <f t="shared" si="5"/>
        <v>0</v>
      </c>
      <c r="H141" s="51">
        <f t="shared" si="6"/>
        <v>0</v>
      </c>
    </row>
    <row r="142" spans="1:8" ht="90" x14ac:dyDescent="0.25">
      <c r="A142" s="47">
        <v>25</v>
      </c>
      <c r="B142" s="55" t="s">
        <v>134</v>
      </c>
      <c r="C142" s="47" t="s">
        <v>10</v>
      </c>
      <c r="D142" s="65">
        <v>2</v>
      </c>
      <c r="E142" s="47"/>
      <c r="F142" s="47">
        <v>23</v>
      </c>
      <c r="G142" s="50">
        <f t="shared" si="5"/>
        <v>0</v>
      </c>
      <c r="H142" s="51">
        <f t="shared" si="6"/>
        <v>0</v>
      </c>
    </row>
    <row r="143" spans="1:8" ht="60" x14ac:dyDescent="0.25">
      <c r="A143" s="47">
        <v>26</v>
      </c>
      <c r="B143" s="56" t="s">
        <v>135</v>
      </c>
      <c r="C143" s="47" t="s">
        <v>10</v>
      </c>
      <c r="D143" s="65">
        <v>3</v>
      </c>
      <c r="E143" s="47"/>
      <c r="F143" s="47">
        <v>23</v>
      </c>
      <c r="G143" s="50">
        <f t="shared" si="5"/>
        <v>0</v>
      </c>
      <c r="H143" s="51">
        <f t="shared" si="6"/>
        <v>0</v>
      </c>
    </row>
    <row r="144" spans="1:8" ht="45" x14ac:dyDescent="0.25">
      <c r="A144" s="47">
        <v>27</v>
      </c>
      <c r="B144" s="58" t="s">
        <v>136</v>
      </c>
      <c r="C144" s="47" t="s">
        <v>103</v>
      </c>
      <c r="D144" s="65">
        <v>2</v>
      </c>
      <c r="E144" s="47"/>
      <c r="F144" s="47">
        <v>23</v>
      </c>
      <c r="G144" s="50">
        <f t="shared" si="5"/>
        <v>0</v>
      </c>
      <c r="H144" s="51">
        <f t="shared" si="6"/>
        <v>0</v>
      </c>
    </row>
    <row r="145" spans="1:8" ht="30" x14ac:dyDescent="0.25">
      <c r="A145" s="47">
        <v>28</v>
      </c>
      <c r="B145" s="58" t="s">
        <v>137</v>
      </c>
      <c r="C145" s="47" t="s">
        <v>103</v>
      </c>
      <c r="D145" s="65">
        <v>8</v>
      </c>
      <c r="E145" s="47"/>
      <c r="F145" s="47">
        <v>23</v>
      </c>
      <c r="G145" s="50">
        <f t="shared" si="5"/>
        <v>0</v>
      </c>
      <c r="H145" s="51">
        <f t="shared" si="6"/>
        <v>0</v>
      </c>
    </row>
    <row r="146" spans="1:8" ht="60" x14ac:dyDescent="0.25">
      <c r="A146" s="47">
        <v>29</v>
      </c>
      <c r="B146" s="59" t="s">
        <v>138</v>
      </c>
      <c r="C146" s="47" t="s">
        <v>10</v>
      </c>
      <c r="D146" s="65">
        <v>320</v>
      </c>
      <c r="E146" s="47"/>
      <c r="F146" s="47">
        <v>23</v>
      </c>
      <c r="G146" s="50">
        <f t="shared" si="5"/>
        <v>0</v>
      </c>
      <c r="H146" s="51">
        <f t="shared" si="6"/>
        <v>0</v>
      </c>
    </row>
    <row r="147" spans="1:8" ht="30" x14ac:dyDescent="0.25">
      <c r="A147" s="47">
        <v>30</v>
      </c>
      <c r="B147" s="59" t="s">
        <v>139</v>
      </c>
      <c r="C147" s="47" t="s">
        <v>103</v>
      </c>
      <c r="D147" s="65">
        <v>20</v>
      </c>
      <c r="E147" s="47"/>
      <c r="F147" s="47">
        <v>23</v>
      </c>
      <c r="G147" s="50">
        <f t="shared" si="5"/>
        <v>0</v>
      </c>
      <c r="H147" s="51">
        <f t="shared" si="6"/>
        <v>0</v>
      </c>
    </row>
    <row r="148" spans="1:8" ht="45" x14ac:dyDescent="0.25">
      <c r="A148" s="47">
        <v>31</v>
      </c>
      <c r="B148" s="5" t="s">
        <v>140</v>
      </c>
      <c r="C148" s="47" t="s">
        <v>24</v>
      </c>
      <c r="D148" s="65">
        <v>20</v>
      </c>
      <c r="E148" s="47"/>
      <c r="F148" s="47">
        <v>23</v>
      </c>
      <c r="G148" s="50">
        <f t="shared" si="5"/>
        <v>0</v>
      </c>
      <c r="H148" s="51">
        <f t="shared" si="6"/>
        <v>0</v>
      </c>
    </row>
    <row r="149" spans="1:8" x14ac:dyDescent="0.25">
      <c r="A149" s="47">
        <v>32</v>
      </c>
      <c r="B149" s="54" t="s">
        <v>141</v>
      </c>
      <c r="C149" s="47" t="s">
        <v>10</v>
      </c>
      <c r="D149" s="65">
        <v>20</v>
      </c>
      <c r="E149" s="47"/>
      <c r="F149" s="47">
        <v>23</v>
      </c>
      <c r="G149" s="50">
        <f t="shared" si="5"/>
        <v>0</v>
      </c>
      <c r="H149" s="51">
        <f t="shared" si="6"/>
        <v>0</v>
      </c>
    </row>
    <row r="150" spans="1:8" ht="210" x14ac:dyDescent="0.25">
      <c r="A150" s="47">
        <v>33</v>
      </c>
      <c r="B150" s="5" t="s">
        <v>142</v>
      </c>
      <c r="C150" s="47" t="s">
        <v>24</v>
      </c>
      <c r="D150" s="65">
        <v>15</v>
      </c>
      <c r="E150" s="47"/>
      <c r="F150" s="47">
        <v>23</v>
      </c>
      <c r="G150" s="50">
        <f t="shared" si="5"/>
        <v>0</v>
      </c>
      <c r="H150" s="51">
        <f t="shared" si="6"/>
        <v>0</v>
      </c>
    </row>
    <row r="151" spans="1:8" ht="210" x14ac:dyDescent="0.25">
      <c r="A151" s="47">
        <v>34</v>
      </c>
      <c r="B151" s="5" t="s">
        <v>143</v>
      </c>
      <c r="C151" s="47" t="s">
        <v>144</v>
      </c>
      <c r="D151" s="65">
        <v>40</v>
      </c>
      <c r="E151" s="47"/>
      <c r="F151" s="47">
        <v>23</v>
      </c>
      <c r="G151" s="50">
        <f t="shared" si="5"/>
        <v>0</v>
      </c>
      <c r="H151" s="51">
        <f t="shared" si="6"/>
        <v>0</v>
      </c>
    </row>
    <row r="152" spans="1:8" ht="360" x14ac:dyDescent="0.25">
      <c r="A152" s="47">
        <v>35</v>
      </c>
      <c r="B152" s="5" t="s">
        <v>145</v>
      </c>
      <c r="C152" s="47" t="s">
        <v>24</v>
      </c>
      <c r="D152" s="65">
        <v>1</v>
      </c>
      <c r="E152" s="47"/>
      <c r="F152" s="47">
        <v>8</v>
      </c>
      <c r="G152" s="50">
        <f t="shared" si="5"/>
        <v>0</v>
      </c>
      <c r="H152" s="51">
        <f>G152*1.08</f>
        <v>0</v>
      </c>
    </row>
    <row r="153" spans="1:8" ht="210" x14ac:dyDescent="0.25">
      <c r="A153" s="47">
        <v>36</v>
      </c>
      <c r="B153" s="53" t="s">
        <v>146</v>
      </c>
      <c r="C153" s="47" t="s">
        <v>144</v>
      </c>
      <c r="D153" s="65">
        <v>15</v>
      </c>
      <c r="E153" s="47"/>
      <c r="F153" s="47">
        <v>23</v>
      </c>
      <c r="G153" s="50">
        <f t="shared" si="5"/>
        <v>0</v>
      </c>
      <c r="H153" s="51">
        <f t="shared" si="6"/>
        <v>0</v>
      </c>
    </row>
    <row r="154" spans="1:8" ht="30" x14ac:dyDescent="0.25">
      <c r="A154" s="47">
        <v>37</v>
      </c>
      <c r="B154" s="56" t="s">
        <v>147</v>
      </c>
      <c r="C154" s="47" t="s">
        <v>10</v>
      </c>
      <c r="D154" s="65">
        <v>2</v>
      </c>
      <c r="E154" s="47"/>
      <c r="F154" s="47">
        <v>23</v>
      </c>
      <c r="G154" s="50">
        <f t="shared" si="5"/>
        <v>0</v>
      </c>
      <c r="H154" s="51">
        <f t="shared" si="6"/>
        <v>0</v>
      </c>
    </row>
    <row r="155" spans="1:8" ht="60" x14ac:dyDescent="0.25">
      <c r="A155" s="47">
        <v>38</v>
      </c>
      <c r="B155" s="53" t="s">
        <v>148</v>
      </c>
      <c r="C155" s="47" t="s">
        <v>10</v>
      </c>
      <c r="D155" s="65">
        <v>3</v>
      </c>
      <c r="E155" s="47"/>
      <c r="F155" s="47">
        <v>23</v>
      </c>
      <c r="G155" s="50">
        <f t="shared" si="5"/>
        <v>0</v>
      </c>
      <c r="H155" s="51">
        <f t="shared" si="6"/>
        <v>0</v>
      </c>
    </row>
    <row r="156" spans="1:8" ht="105" x14ac:dyDescent="0.25">
      <c r="A156" s="47">
        <v>39</v>
      </c>
      <c r="B156" s="53" t="s">
        <v>149</v>
      </c>
      <c r="C156" s="47" t="s">
        <v>10</v>
      </c>
      <c r="D156" s="65">
        <v>20</v>
      </c>
      <c r="E156" s="47"/>
      <c r="F156" s="47">
        <v>23</v>
      </c>
      <c r="G156" s="50">
        <f t="shared" si="5"/>
        <v>0</v>
      </c>
      <c r="H156" s="51">
        <f t="shared" si="6"/>
        <v>0</v>
      </c>
    </row>
    <row r="157" spans="1:8" ht="105" x14ac:dyDescent="0.25">
      <c r="A157" s="47">
        <v>40</v>
      </c>
      <c r="B157" s="53" t="s">
        <v>150</v>
      </c>
      <c r="C157" s="47" t="s">
        <v>24</v>
      </c>
      <c r="D157" s="65">
        <v>7</v>
      </c>
      <c r="E157" s="47"/>
      <c r="F157" s="47">
        <v>23</v>
      </c>
      <c r="G157" s="50">
        <f t="shared" si="5"/>
        <v>0</v>
      </c>
      <c r="H157" s="51">
        <f t="shared" si="6"/>
        <v>0</v>
      </c>
    </row>
    <row r="158" spans="1:8" ht="75" x14ac:dyDescent="0.25">
      <c r="A158" s="47">
        <v>41</v>
      </c>
      <c r="B158" s="55" t="s">
        <v>151</v>
      </c>
      <c r="C158" s="47" t="s">
        <v>10</v>
      </c>
      <c r="D158" s="65">
        <v>3</v>
      </c>
      <c r="E158" s="47"/>
      <c r="F158" s="47">
        <v>23</v>
      </c>
      <c r="G158" s="50">
        <f t="shared" si="5"/>
        <v>0</v>
      </c>
      <c r="H158" s="51">
        <f t="shared" si="6"/>
        <v>0</v>
      </c>
    </row>
    <row r="159" spans="1:8" x14ac:dyDescent="0.25">
      <c r="A159" s="47">
        <v>42</v>
      </c>
      <c r="B159" s="60" t="s">
        <v>152</v>
      </c>
      <c r="C159" s="47" t="s">
        <v>10</v>
      </c>
      <c r="D159" s="65">
        <v>2</v>
      </c>
      <c r="E159" s="47"/>
      <c r="F159" s="47">
        <v>23</v>
      </c>
      <c r="G159" s="50">
        <f t="shared" si="5"/>
        <v>0</v>
      </c>
      <c r="H159" s="51">
        <f t="shared" si="6"/>
        <v>0</v>
      </c>
    </row>
    <row r="160" spans="1:8" ht="89.25" x14ac:dyDescent="0.25">
      <c r="A160" s="47">
        <v>43</v>
      </c>
      <c r="B160" s="61" t="s">
        <v>153</v>
      </c>
      <c r="C160" s="47" t="s">
        <v>24</v>
      </c>
      <c r="D160" s="65">
        <v>10</v>
      </c>
      <c r="E160" s="47"/>
      <c r="F160" s="47">
        <v>23</v>
      </c>
      <c r="G160" s="50">
        <f t="shared" si="5"/>
        <v>0</v>
      </c>
      <c r="H160" s="51">
        <f t="shared" si="6"/>
        <v>0</v>
      </c>
    </row>
    <row r="161" spans="1:8" ht="300" x14ac:dyDescent="0.25">
      <c r="A161" s="47">
        <v>44</v>
      </c>
      <c r="B161" s="17" t="s">
        <v>154</v>
      </c>
      <c r="C161" s="47" t="s">
        <v>24</v>
      </c>
      <c r="D161" s="65">
        <v>15</v>
      </c>
      <c r="E161" s="47"/>
      <c r="F161" s="47">
        <v>23</v>
      </c>
      <c r="G161" s="50">
        <f t="shared" si="5"/>
        <v>0</v>
      </c>
      <c r="H161" s="51">
        <f t="shared" si="6"/>
        <v>0</v>
      </c>
    </row>
    <row r="162" spans="1:8" ht="195" x14ac:dyDescent="0.25">
      <c r="A162" s="47">
        <v>45</v>
      </c>
      <c r="B162" s="62" t="s">
        <v>155</v>
      </c>
      <c r="C162" s="47" t="s">
        <v>24</v>
      </c>
      <c r="D162" s="65">
        <v>20</v>
      </c>
      <c r="E162" s="47"/>
      <c r="F162" s="47">
        <v>23</v>
      </c>
      <c r="G162" s="50">
        <f t="shared" si="5"/>
        <v>0</v>
      </c>
      <c r="H162" s="51">
        <f t="shared" si="6"/>
        <v>0</v>
      </c>
    </row>
    <row r="163" spans="1:8" x14ac:dyDescent="0.25">
      <c r="A163" s="107" t="s">
        <v>156</v>
      </c>
      <c r="B163" s="108"/>
      <c r="C163" s="108"/>
      <c r="D163" s="108"/>
      <c r="E163" s="108"/>
      <c r="F163" s="109"/>
      <c r="G163" s="63">
        <f>SUM(G118:G162)</f>
        <v>0</v>
      </c>
      <c r="H163" s="64">
        <f>SUM(H118:H162)</f>
        <v>0</v>
      </c>
    </row>
    <row r="165" spans="1:8" x14ac:dyDescent="0.25">
      <c r="A165" s="28"/>
      <c r="B165" s="66" t="s">
        <v>157</v>
      </c>
      <c r="C165" s="28"/>
      <c r="D165" s="28"/>
      <c r="E165" s="28"/>
      <c r="F165" s="28"/>
      <c r="G165" s="29"/>
      <c r="H165" s="30"/>
    </row>
    <row r="166" spans="1:8" ht="60" x14ac:dyDescent="0.25">
      <c r="A166" s="31" t="s">
        <v>1</v>
      </c>
      <c r="B166" s="32" t="s">
        <v>2</v>
      </c>
      <c r="C166" s="32" t="s">
        <v>3</v>
      </c>
      <c r="D166" s="32" t="s">
        <v>4</v>
      </c>
      <c r="E166" s="32" t="s">
        <v>5</v>
      </c>
      <c r="F166" s="32" t="s">
        <v>6</v>
      </c>
      <c r="G166" s="32" t="s">
        <v>7</v>
      </c>
      <c r="H166" s="34" t="s">
        <v>8</v>
      </c>
    </row>
    <row r="167" spans="1:8" ht="75" x14ac:dyDescent="0.25">
      <c r="A167" s="19">
        <v>1</v>
      </c>
      <c r="B167" s="67" t="s">
        <v>158</v>
      </c>
      <c r="C167" s="19" t="s">
        <v>24</v>
      </c>
      <c r="D167" s="20">
        <v>12</v>
      </c>
      <c r="E167" s="19"/>
      <c r="F167" s="19">
        <v>23</v>
      </c>
      <c r="G167" s="21">
        <f t="shared" ref="G167:G202" si="7">D167*E167</f>
        <v>0</v>
      </c>
      <c r="H167" s="8">
        <f>G167*1.23</f>
        <v>0</v>
      </c>
    </row>
    <row r="168" spans="1:8" ht="105" x14ac:dyDescent="0.25">
      <c r="A168" s="19">
        <v>2</v>
      </c>
      <c r="B168" s="68" t="s">
        <v>159</v>
      </c>
      <c r="C168" s="19" t="s">
        <v>10</v>
      </c>
      <c r="D168" s="20">
        <v>16</v>
      </c>
      <c r="E168" s="19"/>
      <c r="F168" s="19">
        <v>23</v>
      </c>
      <c r="G168" s="21">
        <f t="shared" si="7"/>
        <v>0</v>
      </c>
      <c r="H168" s="8">
        <f t="shared" ref="H168:H202" si="8">G168*1.23</f>
        <v>0</v>
      </c>
    </row>
    <row r="169" spans="1:8" ht="135" x14ac:dyDescent="0.25">
      <c r="A169" s="19">
        <v>3</v>
      </c>
      <c r="B169" s="69" t="s">
        <v>160</v>
      </c>
      <c r="C169" s="19" t="s">
        <v>10</v>
      </c>
      <c r="D169" s="20">
        <v>4</v>
      </c>
      <c r="E169" s="19"/>
      <c r="F169" s="19">
        <v>23</v>
      </c>
      <c r="G169" s="21">
        <f t="shared" si="7"/>
        <v>0</v>
      </c>
      <c r="H169" s="8">
        <f t="shared" si="8"/>
        <v>0</v>
      </c>
    </row>
    <row r="170" spans="1:8" ht="150" x14ac:dyDescent="0.25">
      <c r="A170" s="19">
        <v>4</v>
      </c>
      <c r="B170" s="70" t="s">
        <v>161</v>
      </c>
      <c r="C170" s="4" t="s">
        <v>10</v>
      </c>
      <c r="D170" s="20">
        <v>8</v>
      </c>
      <c r="E170" s="7"/>
      <c r="F170" s="19">
        <v>23</v>
      </c>
      <c r="G170" s="21">
        <f t="shared" si="7"/>
        <v>0</v>
      </c>
      <c r="H170" s="8">
        <f t="shared" si="8"/>
        <v>0</v>
      </c>
    </row>
    <row r="171" spans="1:8" ht="135" x14ac:dyDescent="0.25">
      <c r="A171" s="19">
        <v>5</v>
      </c>
      <c r="B171" s="68" t="s">
        <v>162</v>
      </c>
      <c r="C171" s="19" t="s">
        <v>13</v>
      </c>
      <c r="D171" s="20">
        <v>4</v>
      </c>
      <c r="E171" s="19"/>
      <c r="F171" s="19">
        <v>23</v>
      </c>
      <c r="G171" s="21">
        <f t="shared" si="7"/>
        <v>0</v>
      </c>
      <c r="H171" s="8">
        <f t="shared" si="8"/>
        <v>0</v>
      </c>
    </row>
    <row r="172" spans="1:8" ht="135" x14ac:dyDescent="0.25">
      <c r="A172" s="19">
        <v>6</v>
      </c>
      <c r="B172" s="68" t="s">
        <v>163</v>
      </c>
      <c r="C172" s="19" t="s">
        <v>13</v>
      </c>
      <c r="D172" s="20">
        <v>6</v>
      </c>
      <c r="E172" s="19"/>
      <c r="F172" s="19">
        <v>23</v>
      </c>
      <c r="G172" s="21">
        <f t="shared" si="7"/>
        <v>0</v>
      </c>
      <c r="H172" s="8">
        <f t="shared" si="8"/>
        <v>0</v>
      </c>
    </row>
    <row r="173" spans="1:8" ht="75" x14ac:dyDescent="0.25">
      <c r="A173" s="19">
        <v>7</v>
      </c>
      <c r="B173" s="67" t="s">
        <v>164</v>
      </c>
      <c r="C173" s="19" t="s">
        <v>10</v>
      </c>
      <c r="D173" s="20">
        <v>6</v>
      </c>
      <c r="E173" s="19"/>
      <c r="F173" s="19">
        <v>23</v>
      </c>
      <c r="G173" s="21">
        <f t="shared" si="7"/>
        <v>0</v>
      </c>
      <c r="H173" s="8">
        <f t="shared" si="8"/>
        <v>0</v>
      </c>
    </row>
    <row r="174" spans="1:8" ht="150" x14ac:dyDescent="0.25">
      <c r="A174" s="19">
        <v>8</v>
      </c>
      <c r="B174" s="70" t="s">
        <v>18</v>
      </c>
      <c r="C174" s="19" t="s">
        <v>10</v>
      </c>
      <c r="D174" s="20">
        <v>25</v>
      </c>
      <c r="E174" s="19"/>
      <c r="F174" s="19">
        <v>8</v>
      </c>
      <c r="G174" s="21">
        <f t="shared" si="7"/>
        <v>0</v>
      </c>
      <c r="H174" s="8">
        <f>G174*1.08</f>
        <v>0</v>
      </c>
    </row>
    <row r="175" spans="1:8" ht="105" x14ac:dyDescent="0.25">
      <c r="A175" s="19">
        <v>9</v>
      </c>
      <c r="B175" s="70" t="s">
        <v>11</v>
      </c>
      <c r="C175" s="19" t="s">
        <v>10</v>
      </c>
      <c r="D175" s="20">
        <v>15</v>
      </c>
      <c r="E175" s="19"/>
      <c r="F175" s="19">
        <v>23</v>
      </c>
      <c r="G175" s="21">
        <f t="shared" si="7"/>
        <v>0</v>
      </c>
      <c r="H175" s="8">
        <f t="shared" si="8"/>
        <v>0</v>
      </c>
    </row>
    <row r="176" spans="1:8" ht="225" x14ac:dyDescent="0.25">
      <c r="A176" s="19">
        <v>10</v>
      </c>
      <c r="B176" s="70" t="s">
        <v>165</v>
      </c>
      <c r="C176" s="19" t="s">
        <v>10</v>
      </c>
      <c r="D176" s="20">
        <v>8</v>
      </c>
      <c r="E176" s="19"/>
      <c r="F176" s="19">
        <v>23</v>
      </c>
      <c r="G176" s="21">
        <f t="shared" si="7"/>
        <v>0</v>
      </c>
      <c r="H176" s="8">
        <f t="shared" si="8"/>
        <v>0</v>
      </c>
    </row>
    <row r="177" spans="1:8" ht="135" x14ac:dyDescent="0.25">
      <c r="A177" s="19">
        <v>11</v>
      </c>
      <c r="B177" s="67" t="s">
        <v>166</v>
      </c>
      <c r="C177" s="4" t="s">
        <v>24</v>
      </c>
      <c r="D177" s="20">
        <v>76</v>
      </c>
      <c r="E177" s="7"/>
      <c r="F177" s="19">
        <v>23</v>
      </c>
      <c r="G177" s="21">
        <f t="shared" si="7"/>
        <v>0</v>
      </c>
      <c r="H177" s="8">
        <f t="shared" si="8"/>
        <v>0</v>
      </c>
    </row>
    <row r="178" spans="1:8" ht="120" x14ac:dyDescent="0.25">
      <c r="A178" s="19">
        <v>12</v>
      </c>
      <c r="B178" s="67" t="s">
        <v>167</v>
      </c>
      <c r="C178" s="19" t="s">
        <v>10</v>
      </c>
      <c r="D178" s="20">
        <v>15</v>
      </c>
      <c r="E178" s="19"/>
      <c r="F178" s="19">
        <v>23</v>
      </c>
      <c r="G178" s="21">
        <f t="shared" si="7"/>
        <v>0</v>
      </c>
      <c r="H178" s="8">
        <f t="shared" si="8"/>
        <v>0</v>
      </c>
    </row>
    <row r="179" spans="1:8" ht="180" x14ac:dyDescent="0.25">
      <c r="A179" s="19">
        <v>13</v>
      </c>
      <c r="B179" s="70" t="s">
        <v>168</v>
      </c>
      <c r="C179" s="19" t="s">
        <v>10</v>
      </c>
      <c r="D179" s="20">
        <v>10</v>
      </c>
      <c r="E179" s="19"/>
      <c r="F179" s="19">
        <v>23</v>
      </c>
      <c r="G179" s="21">
        <f t="shared" si="7"/>
        <v>0</v>
      </c>
      <c r="H179" s="8">
        <f t="shared" si="8"/>
        <v>0</v>
      </c>
    </row>
    <row r="180" spans="1:8" ht="135" x14ac:dyDescent="0.25">
      <c r="A180" s="19">
        <v>14</v>
      </c>
      <c r="B180" s="70" t="s">
        <v>169</v>
      </c>
      <c r="C180" s="4" t="s">
        <v>120</v>
      </c>
      <c r="D180" s="20">
        <v>15</v>
      </c>
      <c r="E180" s="7"/>
      <c r="F180" s="19">
        <v>23</v>
      </c>
      <c r="G180" s="21">
        <f t="shared" si="7"/>
        <v>0</v>
      </c>
      <c r="H180" s="8">
        <f t="shared" si="8"/>
        <v>0</v>
      </c>
    </row>
    <row r="181" spans="1:8" ht="135" x14ac:dyDescent="0.25">
      <c r="A181" s="19">
        <v>15</v>
      </c>
      <c r="B181" s="67" t="s">
        <v>170</v>
      </c>
      <c r="C181" s="4" t="s">
        <v>10</v>
      </c>
      <c r="D181" s="20">
        <v>5</v>
      </c>
      <c r="E181" s="7"/>
      <c r="F181" s="19">
        <v>23</v>
      </c>
      <c r="G181" s="21">
        <f t="shared" si="7"/>
        <v>0</v>
      </c>
      <c r="H181" s="8">
        <f t="shared" si="8"/>
        <v>0</v>
      </c>
    </row>
    <row r="182" spans="1:8" ht="180" x14ac:dyDescent="0.25">
      <c r="A182" s="19">
        <v>16</v>
      </c>
      <c r="B182" s="70" t="s">
        <v>171</v>
      </c>
      <c r="C182" s="4" t="s">
        <v>10</v>
      </c>
      <c r="D182" s="20">
        <v>6</v>
      </c>
      <c r="E182" s="7"/>
      <c r="F182" s="19">
        <v>23</v>
      </c>
      <c r="G182" s="21">
        <f t="shared" si="7"/>
        <v>0</v>
      </c>
      <c r="H182" s="8">
        <f t="shared" si="8"/>
        <v>0</v>
      </c>
    </row>
    <row r="183" spans="1:8" ht="225" x14ac:dyDescent="0.25">
      <c r="A183" s="19">
        <v>17</v>
      </c>
      <c r="B183" s="67" t="s">
        <v>172</v>
      </c>
      <c r="C183" s="19" t="s">
        <v>10</v>
      </c>
      <c r="D183" s="20">
        <v>10</v>
      </c>
      <c r="E183" s="19"/>
      <c r="F183" s="19">
        <v>23</v>
      </c>
      <c r="G183" s="21">
        <f t="shared" si="7"/>
        <v>0</v>
      </c>
      <c r="H183" s="8">
        <f t="shared" si="8"/>
        <v>0</v>
      </c>
    </row>
    <row r="184" spans="1:8" ht="60" x14ac:dyDescent="0.25">
      <c r="A184" s="19">
        <v>18</v>
      </c>
      <c r="B184" s="68" t="s">
        <v>173</v>
      </c>
      <c r="C184" s="19" t="s">
        <v>10</v>
      </c>
      <c r="D184" s="20">
        <v>20</v>
      </c>
      <c r="E184" s="19"/>
      <c r="F184" s="19">
        <v>23</v>
      </c>
      <c r="G184" s="21">
        <f t="shared" si="7"/>
        <v>0</v>
      </c>
      <c r="H184" s="8">
        <f t="shared" si="8"/>
        <v>0</v>
      </c>
    </row>
    <row r="185" spans="1:8" ht="195" x14ac:dyDescent="0.25">
      <c r="A185" s="19">
        <v>19</v>
      </c>
      <c r="B185" s="67" t="s">
        <v>174</v>
      </c>
      <c r="C185" s="4" t="s">
        <v>10</v>
      </c>
      <c r="D185" s="6">
        <v>1</v>
      </c>
      <c r="E185" s="7"/>
      <c r="F185" s="4">
        <v>23</v>
      </c>
      <c r="G185" s="21">
        <f t="shared" si="7"/>
        <v>0</v>
      </c>
      <c r="H185" s="8">
        <f t="shared" si="8"/>
        <v>0</v>
      </c>
    </row>
    <row r="186" spans="1:8" ht="45" x14ac:dyDescent="0.25">
      <c r="A186" s="19">
        <v>20</v>
      </c>
      <c r="B186" s="68" t="s">
        <v>175</v>
      </c>
      <c r="C186" s="4" t="s">
        <v>10</v>
      </c>
      <c r="D186" s="20">
        <v>100</v>
      </c>
      <c r="E186" s="7"/>
      <c r="F186" s="19">
        <v>23</v>
      </c>
      <c r="G186" s="21">
        <f t="shared" si="7"/>
        <v>0</v>
      </c>
      <c r="H186" s="8">
        <f t="shared" si="8"/>
        <v>0</v>
      </c>
    </row>
    <row r="187" spans="1:8" ht="120" x14ac:dyDescent="0.25">
      <c r="A187" s="19">
        <v>21</v>
      </c>
      <c r="B187" s="67" t="s">
        <v>176</v>
      </c>
      <c r="C187" s="19" t="s">
        <v>10</v>
      </c>
      <c r="D187" s="20">
        <v>20</v>
      </c>
      <c r="E187" s="19"/>
      <c r="F187" s="19">
        <v>23</v>
      </c>
      <c r="G187" s="21">
        <f t="shared" si="7"/>
        <v>0</v>
      </c>
      <c r="H187" s="8">
        <f t="shared" si="8"/>
        <v>0</v>
      </c>
    </row>
    <row r="188" spans="1:8" ht="105" x14ac:dyDescent="0.25">
      <c r="A188" s="19">
        <v>22</v>
      </c>
      <c r="B188" s="67" t="s">
        <v>177</v>
      </c>
      <c r="C188" s="19" t="s">
        <v>24</v>
      </c>
      <c r="D188" s="20">
        <v>18</v>
      </c>
      <c r="E188" s="19"/>
      <c r="F188" s="19">
        <v>23</v>
      </c>
      <c r="G188" s="21">
        <f t="shared" si="7"/>
        <v>0</v>
      </c>
      <c r="H188" s="8">
        <f t="shared" si="8"/>
        <v>0</v>
      </c>
    </row>
    <row r="189" spans="1:8" ht="105" x14ac:dyDescent="0.25">
      <c r="A189" s="19">
        <v>23</v>
      </c>
      <c r="B189" s="71" t="s">
        <v>178</v>
      </c>
      <c r="C189" s="19" t="s">
        <v>24</v>
      </c>
      <c r="D189" s="20">
        <v>50</v>
      </c>
      <c r="E189" s="19"/>
      <c r="F189" s="19">
        <v>23</v>
      </c>
      <c r="G189" s="21">
        <f t="shared" si="7"/>
        <v>0</v>
      </c>
      <c r="H189" s="8">
        <f t="shared" si="8"/>
        <v>0</v>
      </c>
    </row>
    <row r="190" spans="1:8" ht="195" x14ac:dyDescent="0.25">
      <c r="A190" s="19">
        <v>24</v>
      </c>
      <c r="B190" s="71" t="s">
        <v>179</v>
      </c>
      <c r="C190" s="19" t="s">
        <v>24</v>
      </c>
      <c r="D190" s="20">
        <v>50</v>
      </c>
      <c r="E190" s="19"/>
      <c r="F190" s="19">
        <v>23</v>
      </c>
      <c r="G190" s="21">
        <f t="shared" si="7"/>
        <v>0</v>
      </c>
      <c r="H190" s="8">
        <f t="shared" si="8"/>
        <v>0</v>
      </c>
    </row>
    <row r="191" spans="1:8" ht="120" x14ac:dyDescent="0.25">
      <c r="A191" s="19">
        <v>25</v>
      </c>
      <c r="B191" s="39" t="s">
        <v>180</v>
      </c>
      <c r="C191" s="19" t="s">
        <v>24</v>
      </c>
      <c r="D191" s="20">
        <v>50</v>
      </c>
      <c r="E191" s="19"/>
      <c r="F191" s="19">
        <v>23</v>
      </c>
      <c r="G191" s="21">
        <f t="shared" si="7"/>
        <v>0</v>
      </c>
      <c r="H191" s="8">
        <f t="shared" si="8"/>
        <v>0</v>
      </c>
    </row>
    <row r="192" spans="1:8" ht="90" x14ac:dyDescent="0.25">
      <c r="A192" s="19">
        <v>26</v>
      </c>
      <c r="B192" s="39" t="s">
        <v>181</v>
      </c>
      <c r="C192" s="19" t="s">
        <v>24</v>
      </c>
      <c r="D192" s="20">
        <v>25</v>
      </c>
      <c r="E192" s="19"/>
      <c r="F192" s="19">
        <v>23</v>
      </c>
      <c r="G192" s="21">
        <f t="shared" si="7"/>
        <v>0</v>
      </c>
      <c r="H192" s="8">
        <f t="shared" si="8"/>
        <v>0</v>
      </c>
    </row>
    <row r="193" spans="1:8" ht="210" x14ac:dyDescent="0.25">
      <c r="A193" s="19">
        <v>27</v>
      </c>
      <c r="B193" s="67" t="s">
        <v>182</v>
      </c>
      <c r="C193" s="19" t="s">
        <v>103</v>
      </c>
      <c r="D193" s="20">
        <v>20</v>
      </c>
      <c r="E193" s="19"/>
      <c r="F193" s="19">
        <v>23</v>
      </c>
      <c r="G193" s="21">
        <f t="shared" si="7"/>
        <v>0</v>
      </c>
      <c r="H193" s="8">
        <f t="shared" si="8"/>
        <v>0</v>
      </c>
    </row>
    <row r="194" spans="1:8" ht="30" x14ac:dyDescent="0.25">
      <c r="A194" s="19">
        <v>28</v>
      </c>
      <c r="B194" s="72" t="s">
        <v>183</v>
      </c>
      <c r="C194" s="19" t="s">
        <v>24</v>
      </c>
      <c r="D194" s="20">
        <v>4</v>
      </c>
      <c r="E194" s="19"/>
      <c r="F194" s="19">
        <v>23</v>
      </c>
      <c r="G194" s="21">
        <f t="shared" si="7"/>
        <v>0</v>
      </c>
      <c r="H194" s="8">
        <f t="shared" si="8"/>
        <v>0</v>
      </c>
    </row>
    <row r="195" spans="1:8" ht="90" x14ac:dyDescent="0.25">
      <c r="A195" s="19">
        <v>29</v>
      </c>
      <c r="B195" s="72" t="s">
        <v>184</v>
      </c>
      <c r="C195" s="19" t="s">
        <v>24</v>
      </c>
      <c r="D195" s="20">
        <v>2</v>
      </c>
      <c r="E195" s="19"/>
      <c r="F195" s="19">
        <v>23</v>
      </c>
      <c r="G195" s="21">
        <f t="shared" si="7"/>
        <v>0</v>
      </c>
      <c r="H195" s="8">
        <f t="shared" si="8"/>
        <v>0</v>
      </c>
    </row>
    <row r="196" spans="1:8" ht="75" x14ac:dyDescent="0.25">
      <c r="A196" s="19">
        <v>30</v>
      </c>
      <c r="B196" s="67" t="s">
        <v>185</v>
      </c>
      <c r="C196" s="19" t="s">
        <v>13</v>
      </c>
      <c r="D196" s="20">
        <v>4</v>
      </c>
      <c r="E196" s="19"/>
      <c r="F196" s="19">
        <v>23</v>
      </c>
      <c r="G196" s="21">
        <f t="shared" si="7"/>
        <v>0</v>
      </c>
      <c r="H196" s="8">
        <f t="shared" si="8"/>
        <v>0</v>
      </c>
    </row>
    <row r="197" spans="1:8" ht="60" x14ac:dyDescent="0.25">
      <c r="A197" s="19">
        <v>31</v>
      </c>
      <c r="B197" s="67" t="s">
        <v>186</v>
      </c>
      <c r="C197" s="19" t="s">
        <v>13</v>
      </c>
      <c r="D197" s="20">
        <v>4</v>
      </c>
      <c r="E197" s="19"/>
      <c r="F197" s="19">
        <v>23</v>
      </c>
      <c r="G197" s="21">
        <f t="shared" si="7"/>
        <v>0</v>
      </c>
      <c r="H197" s="8">
        <f t="shared" si="8"/>
        <v>0</v>
      </c>
    </row>
    <row r="198" spans="1:8" ht="90" x14ac:dyDescent="0.25">
      <c r="A198" s="19">
        <v>32</v>
      </c>
      <c r="B198" s="73" t="s">
        <v>187</v>
      </c>
      <c r="C198" s="19" t="s">
        <v>13</v>
      </c>
      <c r="D198" s="20">
        <v>6</v>
      </c>
      <c r="E198" s="19"/>
      <c r="F198" s="19">
        <v>23</v>
      </c>
      <c r="G198" s="21">
        <f t="shared" si="7"/>
        <v>0</v>
      </c>
      <c r="H198" s="8">
        <f t="shared" si="8"/>
        <v>0</v>
      </c>
    </row>
    <row r="199" spans="1:8" ht="60" x14ac:dyDescent="0.25">
      <c r="A199" s="19">
        <v>33</v>
      </c>
      <c r="B199" s="73" t="s">
        <v>188</v>
      </c>
      <c r="C199" s="19" t="s">
        <v>103</v>
      </c>
      <c r="D199" s="20">
        <v>6</v>
      </c>
      <c r="E199" s="19"/>
      <c r="F199" s="19">
        <v>23</v>
      </c>
      <c r="G199" s="21">
        <f t="shared" si="7"/>
        <v>0</v>
      </c>
      <c r="H199" s="8">
        <f t="shared" si="8"/>
        <v>0</v>
      </c>
    </row>
    <row r="200" spans="1:8" x14ac:dyDescent="0.25">
      <c r="A200" s="19">
        <v>34</v>
      </c>
      <c r="B200" s="74" t="s">
        <v>189</v>
      </c>
      <c r="C200" s="19" t="s">
        <v>24</v>
      </c>
      <c r="D200" s="20">
        <v>6</v>
      </c>
      <c r="E200" s="19"/>
      <c r="F200" s="19">
        <v>23</v>
      </c>
      <c r="G200" s="21">
        <f t="shared" si="7"/>
        <v>0</v>
      </c>
      <c r="H200" s="8">
        <f t="shared" si="8"/>
        <v>0</v>
      </c>
    </row>
    <row r="201" spans="1:8" ht="105" x14ac:dyDescent="0.25">
      <c r="A201" s="19">
        <v>35</v>
      </c>
      <c r="B201" s="70" t="s">
        <v>190</v>
      </c>
      <c r="C201" s="19" t="s">
        <v>24</v>
      </c>
      <c r="D201" s="20">
        <v>6</v>
      </c>
      <c r="E201" s="19"/>
      <c r="F201" s="19">
        <v>8</v>
      </c>
      <c r="G201" s="21">
        <f t="shared" si="7"/>
        <v>0</v>
      </c>
      <c r="H201" s="8">
        <f>G201*1.08</f>
        <v>0</v>
      </c>
    </row>
    <row r="202" spans="1:8" ht="210" x14ac:dyDescent="0.25">
      <c r="A202" s="19">
        <v>36</v>
      </c>
      <c r="B202" s="70" t="s">
        <v>191</v>
      </c>
      <c r="C202" s="19" t="s">
        <v>24</v>
      </c>
      <c r="D202" s="20">
        <v>20</v>
      </c>
      <c r="E202" s="19"/>
      <c r="F202" s="19">
        <v>23</v>
      </c>
      <c r="G202" s="21">
        <f t="shared" si="7"/>
        <v>0</v>
      </c>
      <c r="H202" s="8">
        <f t="shared" si="8"/>
        <v>0</v>
      </c>
    </row>
    <row r="203" spans="1:8" x14ac:dyDescent="0.25">
      <c r="A203" s="101" t="s">
        <v>156</v>
      </c>
      <c r="B203" s="102"/>
      <c r="C203" s="102"/>
      <c r="D203" s="102"/>
      <c r="E203" s="102"/>
      <c r="F203" s="103"/>
      <c r="G203" s="75">
        <f>SUM(G167:G202)</f>
        <v>0</v>
      </c>
      <c r="H203" s="8">
        <f>SUM(H167:H202)</f>
        <v>0</v>
      </c>
    </row>
    <row r="205" spans="1:8" x14ac:dyDescent="0.25">
      <c r="A205" s="28"/>
      <c r="B205" s="66" t="s">
        <v>192</v>
      </c>
      <c r="C205" s="28"/>
      <c r="D205" s="28"/>
      <c r="E205" s="28"/>
      <c r="F205" s="28"/>
      <c r="G205" s="29"/>
      <c r="H205" s="30"/>
    </row>
    <row r="206" spans="1:8" ht="60" x14ac:dyDescent="0.25">
      <c r="A206" s="76" t="s">
        <v>1</v>
      </c>
      <c r="B206" s="77" t="s">
        <v>2</v>
      </c>
      <c r="C206" s="77" t="s">
        <v>3</v>
      </c>
      <c r="D206" s="77" t="s">
        <v>4</v>
      </c>
      <c r="E206" s="77" t="s">
        <v>5</v>
      </c>
      <c r="F206" s="77" t="s">
        <v>6</v>
      </c>
      <c r="G206" s="77" t="s">
        <v>7</v>
      </c>
      <c r="H206" s="78" t="s">
        <v>8</v>
      </c>
    </row>
    <row r="207" spans="1:8" ht="135" x14ac:dyDescent="0.25">
      <c r="A207" s="19">
        <v>1</v>
      </c>
      <c r="B207" s="5" t="s">
        <v>9</v>
      </c>
      <c r="C207" s="4" t="s">
        <v>10</v>
      </c>
      <c r="D207" s="20">
        <v>20</v>
      </c>
      <c r="E207" s="7"/>
      <c r="F207" s="19">
        <v>23</v>
      </c>
      <c r="G207" s="21">
        <f>D207*E207</f>
        <v>0</v>
      </c>
      <c r="H207" s="8">
        <f>G207*1.23</f>
        <v>0</v>
      </c>
    </row>
    <row r="208" spans="1:8" ht="105" x14ac:dyDescent="0.25">
      <c r="A208" s="19">
        <v>2</v>
      </c>
      <c r="B208" s="5" t="s">
        <v>193</v>
      </c>
      <c r="C208" s="19" t="s">
        <v>10</v>
      </c>
      <c r="D208" s="20">
        <v>10</v>
      </c>
      <c r="E208" s="19"/>
      <c r="F208" s="19">
        <v>23</v>
      </c>
      <c r="G208" s="21">
        <f t="shared" ref="G208:G227" si="9">D208*E208</f>
        <v>0</v>
      </c>
      <c r="H208" s="8">
        <f t="shared" ref="H208:H227" si="10">G208*1.23</f>
        <v>0</v>
      </c>
    </row>
    <row r="209" spans="1:8" ht="150" x14ac:dyDescent="0.25">
      <c r="A209" s="19">
        <v>3</v>
      </c>
      <c r="B209" s="5" t="s">
        <v>18</v>
      </c>
      <c r="C209" s="4" t="s">
        <v>10</v>
      </c>
      <c r="D209" s="20">
        <v>25</v>
      </c>
      <c r="E209" s="7"/>
      <c r="F209" s="19">
        <v>8</v>
      </c>
      <c r="G209" s="21">
        <f t="shared" si="9"/>
        <v>0</v>
      </c>
      <c r="H209" s="8">
        <f>G209*1.08</f>
        <v>0</v>
      </c>
    </row>
    <row r="210" spans="1:8" ht="60" x14ac:dyDescent="0.25">
      <c r="A210" s="19">
        <v>4</v>
      </c>
      <c r="B210" s="5" t="s">
        <v>43</v>
      </c>
      <c r="C210" s="19" t="s">
        <v>10</v>
      </c>
      <c r="D210" s="20">
        <v>20</v>
      </c>
      <c r="E210" s="19"/>
      <c r="F210" s="19">
        <v>23</v>
      </c>
      <c r="G210" s="21">
        <f t="shared" si="9"/>
        <v>0</v>
      </c>
      <c r="H210" s="8">
        <f t="shared" si="10"/>
        <v>0</v>
      </c>
    </row>
    <row r="211" spans="1:8" ht="135" x14ac:dyDescent="0.25">
      <c r="A211" s="19">
        <v>5</v>
      </c>
      <c r="B211" s="17" t="s">
        <v>194</v>
      </c>
      <c r="C211" s="19" t="s">
        <v>10</v>
      </c>
      <c r="D211" s="20">
        <v>5</v>
      </c>
      <c r="E211" s="19"/>
      <c r="F211" s="19">
        <v>23</v>
      </c>
      <c r="G211" s="21">
        <f t="shared" si="9"/>
        <v>0</v>
      </c>
      <c r="H211" s="8">
        <f t="shared" si="10"/>
        <v>0</v>
      </c>
    </row>
    <row r="212" spans="1:8" ht="135" x14ac:dyDescent="0.25">
      <c r="A212" s="19">
        <v>6</v>
      </c>
      <c r="B212" s="5" t="s">
        <v>195</v>
      </c>
      <c r="C212" s="19" t="s">
        <v>10</v>
      </c>
      <c r="D212" s="20">
        <v>6</v>
      </c>
      <c r="E212" s="19"/>
      <c r="F212" s="19">
        <v>23</v>
      </c>
      <c r="G212" s="21">
        <f t="shared" si="9"/>
        <v>0</v>
      </c>
      <c r="H212" s="8">
        <f t="shared" si="10"/>
        <v>0</v>
      </c>
    </row>
    <row r="213" spans="1:8" ht="255" x14ac:dyDescent="0.25">
      <c r="A213" s="19">
        <v>7</v>
      </c>
      <c r="B213" s="10" t="s">
        <v>196</v>
      </c>
      <c r="C213" s="19" t="s">
        <v>10</v>
      </c>
      <c r="D213" s="20">
        <v>10</v>
      </c>
      <c r="E213" s="19"/>
      <c r="F213" s="19">
        <v>23</v>
      </c>
      <c r="G213" s="21">
        <f t="shared" si="9"/>
        <v>0</v>
      </c>
      <c r="H213" s="8">
        <f t="shared" si="10"/>
        <v>0</v>
      </c>
    </row>
    <row r="214" spans="1:8" ht="105" x14ac:dyDescent="0.25">
      <c r="A214" s="19">
        <v>8</v>
      </c>
      <c r="B214" s="5" t="s">
        <v>197</v>
      </c>
      <c r="C214" s="19" t="s">
        <v>10</v>
      </c>
      <c r="D214" s="20">
        <v>10</v>
      </c>
      <c r="E214" s="19"/>
      <c r="F214" s="19">
        <v>23</v>
      </c>
      <c r="G214" s="21">
        <f t="shared" si="9"/>
        <v>0</v>
      </c>
      <c r="H214" s="8">
        <f t="shared" si="10"/>
        <v>0</v>
      </c>
    </row>
    <row r="215" spans="1:8" ht="75" x14ac:dyDescent="0.25">
      <c r="A215" s="19">
        <v>9</v>
      </c>
      <c r="B215" s="10" t="s">
        <v>198</v>
      </c>
      <c r="C215" s="19" t="s">
        <v>10</v>
      </c>
      <c r="D215" s="20">
        <v>9</v>
      </c>
      <c r="E215" s="19"/>
      <c r="F215" s="19">
        <v>23</v>
      </c>
      <c r="G215" s="21">
        <f t="shared" si="9"/>
        <v>0</v>
      </c>
      <c r="H215" s="8">
        <f t="shared" si="10"/>
        <v>0</v>
      </c>
    </row>
    <row r="216" spans="1:8" ht="135" x14ac:dyDescent="0.25">
      <c r="A216" s="19">
        <v>10</v>
      </c>
      <c r="B216" s="15" t="s">
        <v>166</v>
      </c>
      <c r="C216" s="4" t="s">
        <v>24</v>
      </c>
      <c r="D216" s="20">
        <v>40</v>
      </c>
      <c r="E216" s="7"/>
      <c r="F216" s="19">
        <v>23</v>
      </c>
      <c r="G216" s="21">
        <f t="shared" si="9"/>
        <v>0</v>
      </c>
      <c r="H216" s="8">
        <f t="shared" si="10"/>
        <v>0</v>
      </c>
    </row>
    <row r="217" spans="1:8" ht="30" x14ac:dyDescent="0.25">
      <c r="A217" s="19">
        <v>11</v>
      </c>
      <c r="B217" s="79" t="s">
        <v>199</v>
      </c>
      <c r="C217" s="19" t="s">
        <v>22</v>
      </c>
      <c r="D217" s="20">
        <v>3</v>
      </c>
      <c r="E217" s="19"/>
      <c r="F217" s="19">
        <v>8</v>
      </c>
      <c r="G217" s="21">
        <f t="shared" si="9"/>
        <v>0</v>
      </c>
      <c r="H217" s="8">
        <f>G217*1.08</f>
        <v>0</v>
      </c>
    </row>
    <row r="218" spans="1:8" ht="45" x14ac:dyDescent="0.25">
      <c r="A218" s="19">
        <v>12</v>
      </c>
      <c r="B218" s="10" t="s">
        <v>200</v>
      </c>
      <c r="C218" s="4" t="s">
        <v>10</v>
      </c>
      <c r="D218" s="20">
        <v>10</v>
      </c>
      <c r="E218" s="7"/>
      <c r="F218" s="19">
        <v>23</v>
      </c>
      <c r="G218" s="21">
        <f t="shared" si="9"/>
        <v>0</v>
      </c>
      <c r="H218" s="8">
        <f t="shared" si="10"/>
        <v>0</v>
      </c>
    </row>
    <row r="219" spans="1:8" ht="255" x14ac:dyDescent="0.25">
      <c r="A219" s="19">
        <v>13</v>
      </c>
      <c r="B219" s="17" t="s">
        <v>201</v>
      </c>
      <c r="C219" s="19" t="s">
        <v>10</v>
      </c>
      <c r="D219" s="20">
        <v>10</v>
      </c>
      <c r="E219" s="19"/>
      <c r="F219" s="19">
        <v>23</v>
      </c>
      <c r="G219" s="21">
        <f t="shared" si="9"/>
        <v>0</v>
      </c>
      <c r="H219" s="8">
        <f t="shared" si="10"/>
        <v>0</v>
      </c>
    </row>
    <row r="220" spans="1:8" ht="105" x14ac:dyDescent="0.25">
      <c r="A220" s="19">
        <v>14</v>
      </c>
      <c r="B220" s="10" t="s">
        <v>202</v>
      </c>
      <c r="C220" s="19" t="s">
        <v>10</v>
      </c>
      <c r="D220" s="20">
        <v>30</v>
      </c>
      <c r="E220" s="19"/>
      <c r="F220" s="19">
        <v>23</v>
      </c>
      <c r="G220" s="21">
        <f t="shared" si="9"/>
        <v>0</v>
      </c>
      <c r="H220" s="8">
        <f t="shared" si="10"/>
        <v>0</v>
      </c>
    </row>
    <row r="221" spans="1:8" ht="150" x14ac:dyDescent="0.25">
      <c r="A221" s="19">
        <v>15</v>
      </c>
      <c r="B221" s="10" t="s">
        <v>203</v>
      </c>
      <c r="C221" s="19" t="s">
        <v>22</v>
      </c>
      <c r="D221" s="20">
        <v>15</v>
      </c>
      <c r="E221" s="19"/>
      <c r="F221" s="19">
        <v>23</v>
      </c>
      <c r="G221" s="21">
        <f t="shared" si="9"/>
        <v>0</v>
      </c>
      <c r="H221" s="8">
        <f t="shared" si="10"/>
        <v>0</v>
      </c>
    </row>
    <row r="222" spans="1:8" ht="405" x14ac:dyDescent="0.25">
      <c r="A222" s="19">
        <v>16</v>
      </c>
      <c r="B222" s="18" t="s">
        <v>204</v>
      </c>
      <c r="C222" s="19" t="s">
        <v>13</v>
      </c>
      <c r="D222" s="20">
        <v>2</v>
      </c>
      <c r="E222" s="19"/>
      <c r="F222" s="19">
        <v>23</v>
      </c>
      <c r="G222" s="21">
        <f t="shared" si="9"/>
        <v>0</v>
      </c>
      <c r="H222" s="8">
        <f t="shared" si="10"/>
        <v>0</v>
      </c>
    </row>
    <row r="223" spans="1:8" ht="75" x14ac:dyDescent="0.25">
      <c r="A223" s="19">
        <v>17</v>
      </c>
      <c r="B223" s="18" t="s">
        <v>205</v>
      </c>
      <c r="C223" s="19" t="s">
        <v>10</v>
      </c>
      <c r="D223" s="20">
        <v>5</v>
      </c>
      <c r="E223" s="19"/>
      <c r="F223" s="19">
        <v>23</v>
      </c>
      <c r="G223" s="21">
        <f t="shared" si="9"/>
        <v>0</v>
      </c>
      <c r="H223" s="8">
        <f t="shared" si="10"/>
        <v>0</v>
      </c>
    </row>
    <row r="224" spans="1:8" ht="45" x14ac:dyDescent="0.25">
      <c r="A224" s="19">
        <v>18</v>
      </c>
      <c r="B224" s="18" t="s">
        <v>206</v>
      </c>
      <c r="C224" s="19" t="s">
        <v>24</v>
      </c>
      <c r="D224" s="20">
        <v>40</v>
      </c>
      <c r="E224" s="19"/>
      <c r="F224" s="19">
        <v>23</v>
      </c>
      <c r="G224" s="21">
        <f t="shared" si="9"/>
        <v>0</v>
      </c>
      <c r="H224" s="8">
        <f t="shared" si="10"/>
        <v>0</v>
      </c>
    </row>
    <row r="225" spans="1:8" ht="195" x14ac:dyDescent="0.25">
      <c r="A225" s="19">
        <v>19</v>
      </c>
      <c r="B225" s="18" t="s">
        <v>207</v>
      </c>
      <c r="C225" s="19" t="s">
        <v>24</v>
      </c>
      <c r="D225" s="20">
        <v>80</v>
      </c>
      <c r="E225" s="19"/>
      <c r="F225" s="19">
        <v>23</v>
      </c>
      <c r="G225" s="21">
        <f t="shared" si="9"/>
        <v>0</v>
      </c>
      <c r="H225" s="8">
        <f t="shared" si="10"/>
        <v>0</v>
      </c>
    </row>
    <row r="226" spans="1:8" ht="120" x14ac:dyDescent="0.25">
      <c r="A226" s="19">
        <v>20</v>
      </c>
      <c r="B226" s="17" t="s">
        <v>83</v>
      </c>
      <c r="C226" s="19" t="s">
        <v>24</v>
      </c>
      <c r="D226" s="20">
        <v>25</v>
      </c>
      <c r="E226" s="19"/>
      <c r="F226" s="19">
        <v>23</v>
      </c>
      <c r="G226" s="21">
        <f t="shared" si="9"/>
        <v>0</v>
      </c>
      <c r="H226" s="8">
        <f t="shared" si="10"/>
        <v>0</v>
      </c>
    </row>
    <row r="227" spans="1:8" ht="225" x14ac:dyDescent="0.25">
      <c r="A227" s="19">
        <v>21</v>
      </c>
      <c r="B227" s="15" t="s">
        <v>208</v>
      </c>
      <c r="C227" s="4" t="s">
        <v>10</v>
      </c>
      <c r="D227" s="20">
        <v>7</v>
      </c>
      <c r="E227" s="7"/>
      <c r="F227" s="19">
        <v>23</v>
      </c>
      <c r="G227" s="21">
        <f t="shared" si="9"/>
        <v>0</v>
      </c>
      <c r="H227" s="8">
        <f t="shared" si="10"/>
        <v>0</v>
      </c>
    </row>
    <row r="228" spans="1:8" x14ac:dyDescent="0.25">
      <c r="A228" s="104" t="s">
        <v>209</v>
      </c>
      <c r="B228" s="104"/>
      <c r="C228" s="104"/>
      <c r="D228" s="104"/>
      <c r="E228" s="104"/>
      <c r="F228" s="104"/>
      <c r="G228" s="75">
        <f>SUM(G207:G227)</f>
        <v>0</v>
      </c>
      <c r="H228" s="8">
        <f>SUM(H207:H227)</f>
        <v>0</v>
      </c>
    </row>
    <row r="230" spans="1:8" x14ac:dyDescent="0.25">
      <c r="A230" s="28"/>
      <c r="B230" s="66" t="s">
        <v>210</v>
      </c>
      <c r="C230" s="28"/>
      <c r="D230" s="28"/>
      <c r="E230" s="28"/>
      <c r="F230" s="28"/>
      <c r="G230" s="29"/>
      <c r="H230" s="30"/>
    </row>
    <row r="231" spans="1:8" ht="60" x14ac:dyDescent="0.25">
      <c r="A231" s="80" t="s">
        <v>1</v>
      </c>
      <c r="B231" s="81" t="s">
        <v>2</v>
      </c>
      <c r="C231" s="81" t="s">
        <v>3</v>
      </c>
      <c r="D231" s="81" t="s">
        <v>4</v>
      </c>
      <c r="E231" s="81" t="s">
        <v>5</v>
      </c>
      <c r="F231" s="81" t="s">
        <v>6</v>
      </c>
      <c r="G231" s="81" t="s">
        <v>7</v>
      </c>
      <c r="H231" s="82" t="s">
        <v>8</v>
      </c>
    </row>
    <row r="232" spans="1:8" ht="135" x14ac:dyDescent="0.25">
      <c r="A232" s="19">
        <v>1</v>
      </c>
      <c r="B232" s="5" t="s">
        <v>211</v>
      </c>
      <c r="C232" s="4" t="s">
        <v>10</v>
      </c>
      <c r="D232" s="20">
        <v>35</v>
      </c>
      <c r="E232" s="7"/>
      <c r="F232" s="19">
        <v>23</v>
      </c>
      <c r="G232" s="21">
        <f>D232*E232</f>
        <v>0</v>
      </c>
      <c r="H232" s="8">
        <f>G232*1.23</f>
        <v>0</v>
      </c>
    </row>
    <row r="233" spans="1:8" ht="30" x14ac:dyDescent="0.25">
      <c r="A233" s="19">
        <v>2</v>
      </c>
      <c r="B233" s="14" t="s">
        <v>212</v>
      </c>
      <c r="C233" s="19" t="s">
        <v>10</v>
      </c>
      <c r="D233" s="20">
        <v>5</v>
      </c>
      <c r="E233" s="19"/>
      <c r="F233" s="19">
        <v>23</v>
      </c>
      <c r="G233" s="21">
        <f t="shared" ref="G233:G276" si="11">D233*E233</f>
        <v>0</v>
      </c>
      <c r="H233" s="8">
        <f t="shared" ref="H233:H276" si="12">G233*1.23</f>
        <v>0</v>
      </c>
    </row>
    <row r="234" spans="1:8" ht="105" x14ac:dyDescent="0.25">
      <c r="A234" s="19">
        <v>3</v>
      </c>
      <c r="B234" s="5" t="s">
        <v>213</v>
      </c>
      <c r="C234" s="19" t="s">
        <v>10</v>
      </c>
      <c r="D234" s="20">
        <v>45</v>
      </c>
      <c r="E234" s="19"/>
      <c r="F234" s="19">
        <v>23</v>
      </c>
      <c r="G234" s="21">
        <f t="shared" si="11"/>
        <v>0</v>
      </c>
      <c r="H234" s="8">
        <f t="shared" si="12"/>
        <v>0</v>
      </c>
    </row>
    <row r="235" spans="1:8" ht="150" x14ac:dyDescent="0.25">
      <c r="A235" s="19">
        <v>4</v>
      </c>
      <c r="B235" s="5" t="s">
        <v>18</v>
      </c>
      <c r="C235" s="4" t="s">
        <v>10</v>
      </c>
      <c r="D235" s="20">
        <v>54</v>
      </c>
      <c r="E235" s="7"/>
      <c r="F235" s="19">
        <v>8</v>
      </c>
      <c r="G235" s="21">
        <f t="shared" si="11"/>
        <v>0</v>
      </c>
      <c r="H235" s="8">
        <f>G235*1.08</f>
        <v>0</v>
      </c>
    </row>
    <row r="236" spans="1:8" ht="105" x14ac:dyDescent="0.25">
      <c r="A236" s="19">
        <v>5</v>
      </c>
      <c r="B236" s="17" t="s">
        <v>214</v>
      </c>
      <c r="C236" s="19" t="s">
        <v>10</v>
      </c>
      <c r="D236" s="20">
        <v>30</v>
      </c>
      <c r="E236" s="19"/>
      <c r="F236" s="19">
        <v>23</v>
      </c>
      <c r="G236" s="21">
        <f t="shared" si="11"/>
        <v>0</v>
      </c>
      <c r="H236" s="8">
        <f t="shared" si="12"/>
        <v>0</v>
      </c>
    </row>
    <row r="237" spans="1:8" ht="165" x14ac:dyDescent="0.25">
      <c r="A237" s="19">
        <v>6</v>
      </c>
      <c r="B237" s="9" t="s">
        <v>41</v>
      </c>
      <c r="C237" s="19" t="s">
        <v>10</v>
      </c>
      <c r="D237" s="20">
        <v>45</v>
      </c>
      <c r="E237" s="19"/>
      <c r="F237" s="19">
        <v>23</v>
      </c>
      <c r="G237" s="21">
        <f t="shared" si="11"/>
        <v>0</v>
      </c>
      <c r="H237" s="8">
        <f t="shared" si="12"/>
        <v>0</v>
      </c>
    </row>
    <row r="238" spans="1:8" ht="60" x14ac:dyDescent="0.25">
      <c r="A238" s="19">
        <v>7</v>
      </c>
      <c r="B238" s="10" t="s">
        <v>215</v>
      </c>
      <c r="C238" s="19" t="s">
        <v>10</v>
      </c>
      <c r="D238" s="20">
        <v>10</v>
      </c>
      <c r="E238" s="19"/>
      <c r="F238" s="19">
        <v>23</v>
      </c>
      <c r="G238" s="21">
        <f t="shared" si="11"/>
        <v>0</v>
      </c>
      <c r="H238" s="8">
        <f t="shared" si="12"/>
        <v>0</v>
      </c>
    </row>
    <row r="239" spans="1:8" ht="60" x14ac:dyDescent="0.25">
      <c r="A239" s="19">
        <v>8</v>
      </c>
      <c r="B239" s="12" t="s">
        <v>216</v>
      </c>
      <c r="C239" s="19" t="s">
        <v>10</v>
      </c>
      <c r="D239" s="20">
        <v>90</v>
      </c>
      <c r="E239" s="19"/>
      <c r="F239" s="19">
        <v>23</v>
      </c>
      <c r="G239" s="21">
        <f t="shared" si="11"/>
        <v>0</v>
      </c>
      <c r="H239" s="8">
        <f t="shared" si="12"/>
        <v>0</v>
      </c>
    </row>
    <row r="240" spans="1:8" ht="210" x14ac:dyDescent="0.25">
      <c r="A240" s="19">
        <v>9</v>
      </c>
      <c r="B240" s="17" t="s">
        <v>217</v>
      </c>
      <c r="C240" s="19" t="s">
        <v>10</v>
      </c>
      <c r="D240" s="20">
        <v>15</v>
      </c>
      <c r="E240" s="19"/>
      <c r="F240" s="19">
        <v>23</v>
      </c>
      <c r="G240" s="21">
        <f t="shared" si="11"/>
        <v>0</v>
      </c>
      <c r="H240" s="8">
        <f t="shared" si="12"/>
        <v>0</v>
      </c>
    </row>
    <row r="241" spans="1:8" ht="135" x14ac:dyDescent="0.25">
      <c r="A241" s="19">
        <v>10</v>
      </c>
      <c r="B241" s="17" t="s">
        <v>194</v>
      </c>
      <c r="C241" s="19" t="s">
        <v>10</v>
      </c>
      <c r="D241" s="20">
        <v>9</v>
      </c>
      <c r="E241" s="19"/>
      <c r="F241" s="19">
        <v>23</v>
      </c>
      <c r="G241" s="21">
        <f t="shared" si="11"/>
        <v>0</v>
      </c>
      <c r="H241" s="8">
        <f t="shared" si="12"/>
        <v>0</v>
      </c>
    </row>
    <row r="242" spans="1:8" ht="150" x14ac:dyDescent="0.25">
      <c r="A242" s="19">
        <v>11</v>
      </c>
      <c r="B242" s="5" t="s">
        <v>218</v>
      </c>
      <c r="C242" s="4" t="s">
        <v>10</v>
      </c>
      <c r="D242" s="20">
        <v>60</v>
      </c>
      <c r="E242" s="7"/>
      <c r="F242" s="19">
        <v>23</v>
      </c>
      <c r="G242" s="21">
        <f t="shared" si="11"/>
        <v>0</v>
      </c>
      <c r="H242" s="8">
        <f t="shared" si="12"/>
        <v>0</v>
      </c>
    </row>
    <row r="243" spans="1:8" ht="135" x14ac:dyDescent="0.25">
      <c r="A243" s="19">
        <v>12</v>
      </c>
      <c r="B243" s="5" t="s">
        <v>195</v>
      </c>
      <c r="C243" s="19" t="s">
        <v>10</v>
      </c>
      <c r="D243" s="20">
        <v>20</v>
      </c>
      <c r="E243" s="19"/>
      <c r="F243" s="19">
        <v>23</v>
      </c>
      <c r="G243" s="21">
        <f t="shared" si="11"/>
        <v>0</v>
      </c>
      <c r="H243" s="8">
        <f t="shared" si="12"/>
        <v>0</v>
      </c>
    </row>
    <row r="244" spans="1:8" ht="135" x14ac:dyDescent="0.25">
      <c r="A244" s="19">
        <v>13</v>
      </c>
      <c r="B244" s="10" t="s">
        <v>219</v>
      </c>
      <c r="C244" s="19" t="s">
        <v>10</v>
      </c>
      <c r="D244" s="20">
        <v>18</v>
      </c>
      <c r="E244" s="19"/>
      <c r="F244" s="19">
        <v>23</v>
      </c>
      <c r="G244" s="21">
        <f t="shared" si="11"/>
        <v>0</v>
      </c>
      <c r="H244" s="8">
        <f t="shared" si="12"/>
        <v>0</v>
      </c>
    </row>
    <row r="245" spans="1:8" ht="225" x14ac:dyDescent="0.25">
      <c r="A245" s="19">
        <v>14</v>
      </c>
      <c r="B245" s="5" t="s">
        <v>220</v>
      </c>
      <c r="C245" s="19" t="s">
        <v>10</v>
      </c>
      <c r="D245" s="20">
        <v>60</v>
      </c>
      <c r="E245" s="19"/>
      <c r="F245" s="19">
        <v>23</v>
      </c>
      <c r="G245" s="21">
        <f t="shared" si="11"/>
        <v>0</v>
      </c>
      <c r="H245" s="8">
        <f t="shared" si="12"/>
        <v>0</v>
      </c>
    </row>
    <row r="246" spans="1:8" ht="120" x14ac:dyDescent="0.25">
      <c r="A246" s="19">
        <v>15</v>
      </c>
      <c r="B246" s="9" t="s">
        <v>47</v>
      </c>
      <c r="C246" s="4" t="s">
        <v>10</v>
      </c>
      <c r="D246" s="20">
        <v>20</v>
      </c>
      <c r="E246" s="7"/>
      <c r="F246" s="19">
        <v>23</v>
      </c>
      <c r="G246" s="21">
        <f t="shared" si="11"/>
        <v>0</v>
      </c>
      <c r="H246" s="8">
        <f t="shared" si="12"/>
        <v>0</v>
      </c>
    </row>
    <row r="247" spans="1:8" ht="60" x14ac:dyDescent="0.25">
      <c r="A247" s="19">
        <v>16</v>
      </c>
      <c r="B247" s="5" t="s">
        <v>221</v>
      </c>
      <c r="C247" s="19" t="s">
        <v>10</v>
      </c>
      <c r="D247" s="20">
        <v>250</v>
      </c>
      <c r="E247" s="19"/>
      <c r="F247" s="19">
        <v>23</v>
      </c>
      <c r="G247" s="21">
        <f t="shared" si="11"/>
        <v>0</v>
      </c>
      <c r="H247" s="8">
        <f t="shared" si="12"/>
        <v>0</v>
      </c>
    </row>
    <row r="248" spans="1:8" ht="135" x14ac:dyDescent="0.25">
      <c r="A248" s="19">
        <v>17</v>
      </c>
      <c r="B248" s="15" t="s">
        <v>170</v>
      </c>
      <c r="C248" s="4" t="s">
        <v>10</v>
      </c>
      <c r="D248" s="20">
        <v>9</v>
      </c>
      <c r="E248" s="7"/>
      <c r="F248" s="19">
        <v>23</v>
      </c>
      <c r="G248" s="21">
        <f t="shared" si="11"/>
        <v>0</v>
      </c>
      <c r="H248" s="8">
        <f t="shared" si="12"/>
        <v>0</v>
      </c>
    </row>
    <row r="249" spans="1:8" ht="135" x14ac:dyDescent="0.25">
      <c r="A249" s="19">
        <v>18</v>
      </c>
      <c r="B249" s="12" t="s">
        <v>222</v>
      </c>
      <c r="C249" s="4" t="s">
        <v>10</v>
      </c>
      <c r="D249" s="20">
        <v>13</v>
      </c>
      <c r="E249" s="7"/>
      <c r="F249" s="19">
        <v>23</v>
      </c>
      <c r="G249" s="21">
        <f t="shared" si="11"/>
        <v>0</v>
      </c>
      <c r="H249" s="8">
        <f t="shared" si="12"/>
        <v>0</v>
      </c>
    </row>
    <row r="250" spans="1:8" ht="180" x14ac:dyDescent="0.25">
      <c r="A250" s="19">
        <v>19</v>
      </c>
      <c r="B250" s="5" t="s">
        <v>75</v>
      </c>
      <c r="C250" s="4" t="s">
        <v>10</v>
      </c>
      <c r="D250" s="20">
        <v>9</v>
      </c>
      <c r="E250" s="7"/>
      <c r="F250" s="19">
        <v>23</v>
      </c>
      <c r="G250" s="21">
        <f t="shared" si="11"/>
        <v>0</v>
      </c>
      <c r="H250" s="8">
        <f t="shared" si="12"/>
        <v>0</v>
      </c>
    </row>
    <row r="251" spans="1:8" ht="120" x14ac:dyDescent="0.25">
      <c r="A251" s="19">
        <v>20</v>
      </c>
      <c r="B251" s="10" t="s">
        <v>223</v>
      </c>
      <c r="C251" s="4" t="s">
        <v>10</v>
      </c>
      <c r="D251" s="20">
        <v>7</v>
      </c>
      <c r="E251" s="7"/>
      <c r="F251" s="19">
        <v>23</v>
      </c>
      <c r="G251" s="21">
        <f t="shared" si="11"/>
        <v>0</v>
      </c>
      <c r="H251" s="8">
        <f t="shared" si="12"/>
        <v>0</v>
      </c>
    </row>
    <row r="252" spans="1:8" ht="225" x14ac:dyDescent="0.25">
      <c r="A252" s="19">
        <v>21</v>
      </c>
      <c r="B252" s="15" t="s">
        <v>224</v>
      </c>
      <c r="C252" s="19" t="s">
        <v>10</v>
      </c>
      <c r="D252" s="20">
        <v>20</v>
      </c>
      <c r="E252" s="19"/>
      <c r="F252" s="19">
        <v>23</v>
      </c>
      <c r="G252" s="21">
        <f t="shared" si="11"/>
        <v>0</v>
      </c>
      <c r="H252" s="8">
        <f t="shared" si="12"/>
        <v>0</v>
      </c>
    </row>
    <row r="253" spans="1:8" ht="105" x14ac:dyDescent="0.25">
      <c r="A253" s="19">
        <v>22</v>
      </c>
      <c r="B253" s="15" t="s">
        <v>72</v>
      </c>
      <c r="C253" s="4" t="s">
        <v>10</v>
      </c>
      <c r="D253" s="20">
        <v>5</v>
      </c>
      <c r="E253" s="7"/>
      <c r="F253" s="19">
        <v>23</v>
      </c>
      <c r="G253" s="21">
        <f t="shared" si="11"/>
        <v>0</v>
      </c>
      <c r="H253" s="8">
        <f t="shared" si="12"/>
        <v>0</v>
      </c>
    </row>
    <row r="254" spans="1:8" ht="45" x14ac:dyDescent="0.25">
      <c r="A254" s="19">
        <v>23</v>
      </c>
      <c r="B254" s="10" t="s">
        <v>225</v>
      </c>
      <c r="C254" s="4" t="s">
        <v>10</v>
      </c>
      <c r="D254" s="20">
        <v>230</v>
      </c>
      <c r="E254" s="7"/>
      <c r="F254" s="19">
        <v>23</v>
      </c>
      <c r="G254" s="21">
        <f t="shared" si="11"/>
        <v>0</v>
      </c>
      <c r="H254" s="8">
        <f t="shared" si="12"/>
        <v>0</v>
      </c>
    </row>
    <row r="255" spans="1:8" ht="210" x14ac:dyDescent="0.25">
      <c r="A255" s="19">
        <v>24</v>
      </c>
      <c r="B255" s="5" t="s">
        <v>29</v>
      </c>
      <c r="C255" s="19" t="s">
        <v>24</v>
      </c>
      <c r="D255" s="20">
        <v>210</v>
      </c>
      <c r="E255" s="19"/>
      <c r="F255" s="19">
        <v>23</v>
      </c>
      <c r="G255" s="21">
        <f t="shared" si="11"/>
        <v>0</v>
      </c>
      <c r="H255" s="8">
        <f t="shared" si="12"/>
        <v>0</v>
      </c>
    </row>
    <row r="256" spans="1:8" ht="210" x14ac:dyDescent="0.25">
      <c r="A256" s="19">
        <v>25</v>
      </c>
      <c r="B256" s="5" t="s">
        <v>30</v>
      </c>
      <c r="C256" s="19" t="s">
        <v>10</v>
      </c>
      <c r="D256" s="20">
        <v>25</v>
      </c>
      <c r="E256" s="19"/>
      <c r="F256" s="19">
        <v>23</v>
      </c>
      <c r="G256" s="21">
        <f t="shared" si="11"/>
        <v>0</v>
      </c>
      <c r="H256" s="8">
        <f t="shared" si="12"/>
        <v>0</v>
      </c>
    </row>
    <row r="257" spans="1:8" x14ac:dyDescent="0.25">
      <c r="A257" s="19">
        <v>26</v>
      </c>
      <c r="B257" s="11" t="s">
        <v>226</v>
      </c>
      <c r="C257" s="19" t="s">
        <v>10</v>
      </c>
      <c r="D257" s="20">
        <v>7</v>
      </c>
      <c r="E257" s="19"/>
      <c r="F257" s="19">
        <v>23</v>
      </c>
      <c r="G257" s="21">
        <f t="shared" si="11"/>
        <v>0</v>
      </c>
      <c r="H257" s="8">
        <f t="shared" si="12"/>
        <v>0</v>
      </c>
    </row>
    <row r="258" spans="1:8" ht="270" x14ac:dyDescent="0.25">
      <c r="A258" s="19">
        <v>27</v>
      </c>
      <c r="B258" s="10" t="s">
        <v>227</v>
      </c>
      <c r="C258" s="19" t="s">
        <v>10</v>
      </c>
      <c r="D258" s="20">
        <v>9</v>
      </c>
      <c r="E258" s="19"/>
      <c r="F258" s="19">
        <v>23</v>
      </c>
      <c r="G258" s="21">
        <f t="shared" si="11"/>
        <v>0</v>
      </c>
      <c r="H258" s="8">
        <f t="shared" si="12"/>
        <v>0</v>
      </c>
    </row>
    <row r="259" spans="1:8" ht="120" x14ac:dyDescent="0.25">
      <c r="A259" s="19">
        <v>28</v>
      </c>
      <c r="B259" s="17" t="s">
        <v>228</v>
      </c>
      <c r="C259" s="19" t="s">
        <v>10</v>
      </c>
      <c r="D259" s="20">
        <v>24</v>
      </c>
      <c r="E259" s="19"/>
      <c r="F259" s="19">
        <v>23</v>
      </c>
      <c r="G259" s="21">
        <f t="shared" si="11"/>
        <v>0</v>
      </c>
      <c r="H259" s="8">
        <f t="shared" si="12"/>
        <v>0</v>
      </c>
    </row>
    <row r="260" spans="1:8" ht="75" x14ac:dyDescent="0.25">
      <c r="A260" s="19">
        <v>29</v>
      </c>
      <c r="B260" s="83" t="s">
        <v>229</v>
      </c>
      <c r="C260" s="19" t="s">
        <v>10</v>
      </c>
      <c r="D260" s="20">
        <v>9</v>
      </c>
      <c r="E260" s="19"/>
      <c r="F260" s="19">
        <v>23</v>
      </c>
      <c r="G260" s="21">
        <f t="shared" si="11"/>
        <v>0</v>
      </c>
      <c r="H260" s="8">
        <f t="shared" si="12"/>
        <v>0</v>
      </c>
    </row>
    <row r="261" spans="1:8" ht="90" x14ac:dyDescent="0.25">
      <c r="A261" s="19">
        <v>30</v>
      </c>
      <c r="B261" s="83" t="s">
        <v>49</v>
      </c>
      <c r="C261" s="19" t="s">
        <v>10</v>
      </c>
      <c r="D261" s="20">
        <v>14</v>
      </c>
      <c r="E261" s="19"/>
      <c r="F261" s="19">
        <v>23</v>
      </c>
      <c r="G261" s="21">
        <f t="shared" si="11"/>
        <v>0</v>
      </c>
      <c r="H261" s="8">
        <f t="shared" si="12"/>
        <v>0</v>
      </c>
    </row>
    <row r="262" spans="1:8" ht="105" x14ac:dyDescent="0.25">
      <c r="A262" s="19">
        <v>31</v>
      </c>
      <c r="B262" s="10" t="s">
        <v>230</v>
      </c>
      <c r="C262" s="19" t="s">
        <v>10</v>
      </c>
      <c r="D262" s="20">
        <v>35</v>
      </c>
      <c r="E262" s="19"/>
      <c r="F262" s="19">
        <v>23</v>
      </c>
      <c r="G262" s="21">
        <f t="shared" si="11"/>
        <v>0</v>
      </c>
      <c r="H262" s="8">
        <f t="shared" si="12"/>
        <v>0</v>
      </c>
    </row>
    <row r="263" spans="1:8" ht="255" x14ac:dyDescent="0.25">
      <c r="A263" s="19">
        <v>32</v>
      </c>
      <c r="B263" s="17" t="s">
        <v>231</v>
      </c>
      <c r="C263" s="19" t="s">
        <v>10</v>
      </c>
      <c r="D263" s="20">
        <v>13</v>
      </c>
      <c r="E263" s="19"/>
      <c r="F263" s="19">
        <v>23</v>
      </c>
      <c r="G263" s="21">
        <f t="shared" si="11"/>
        <v>0</v>
      </c>
      <c r="H263" s="8">
        <f t="shared" si="12"/>
        <v>0</v>
      </c>
    </row>
    <row r="264" spans="1:8" ht="240" x14ac:dyDescent="0.25">
      <c r="A264" s="19">
        <v>33</v>
      </c>
      <c r="B264" s="17" t="s">
        <v>232</v>
      </c>
      <c r="C264" s="19" t="s">
        <v>10</v>
      </c>
      <c r="D264" s="20">
        <v>15</v>
      </c>
      <c r="E264" s="19"/>
      <c r="F264" s="19">
        <v>23</v>
      </c>
      <c r="G264" s="21">
        <f t="shared" si="11"/>
        <v>0</v>
      </c>
      <c r="H264" s="8">
        <f t="shared" si="12"/>
        <v>0</v>
      </c>
    </row>
    <row r="265" spans="1:8" ht="270" x14ac:dyDescent="0.25">
      <c r="A265" s="19">
        <v>34</v>
      </c>
      <c r="B265" s="84" t="s">
        <v>233</v>
      </c>
      <c r="C265" s="19" t="s">
        <v>10</v>
      </c>
      <c r="D265" s="20">
        <v>38</v>
      </c>
      <c r="E265" s="19"/>
      <c r="F265" s="19">
        <v>23</v>
      </c>
      <c r="G265" s="21">
        <f t="shared" si="11"/>
        <v>0</v>
      </c>
      <c r="H265" s="8">
        <f t="shared" si="12"/>
        <v>0</v>
      </c>
    </row>
    <row r="266" spans="1:8" ht="120" x14ac:dyDescent="0.25">
      <c r="A266" s="19">
        <v>35</v>
      </c>
      <c r="B266" s="10" t="s">
        <v>234</v>
      </c>
      <c r="C266" s="19" t="s">
        <v>10</v>
      </c>
      <c r="D266" s="20">
        <v>25</v>
      </c>
      <c r="E266" s="19"/>
      <c r="F266" s="19">
        <v>23</v>
      </c>
      <c r="G266" s="21">
        <f t="shared" si="11"/>
        <v>0</v>
      </c>
      <c r="H266" s="8">
        <f t="shared" si="12"/>
        <v>0</v>
      </c>
    </row>
    <row r="267" spans="1:8" ht="45" x14ac:dyDescent="0.25">
      <c r="A267" s="19">
        <v>36</v>
      </c>
      <c r="B267" s="83" t="s">
        <v>235</v>
      </c>
      <c r="C267" s="19" t="s">
        <v>10</v>
      </c>
      <c r="D267" s="20">
        <v>12</v>
      </c>
      <c r="E267" s="19"/>
      <c r="F267" s="19">
        <v>23</v>
      </c>
      <c r="G267" s="21">
        <f t="shared" si="11"/>
        <v>0</v>
      </c>
      <c r="H267" s="8">
        <f t="shared" si="12"/>
        <v>0</v>
      </c>
    </row>
    <row r="268" spans="1:8" ht="75" x14ac:dyDescent="0.25">
      <c r="A268" s="19">
        <v>37</v>
      </c>
      <c r="B268" s="83" t="s">
        <v>236</v>
      </c>
      <c r="C268" s="19" t="s">
        <v>10</v>
      </c>
      <c r="D268" s="20">
        <v>12</v>
      </c>
      <c r="E268" s="19"/>
      <c r="F268" s="19">
        <v>23</v>
      </c>
      <c r="G268" s="21">
        <f t="shared" si="11"/>
        <v>0</v>
      </c>
      <c r="H268" s="8">
        <f t="shared" si="12"/>
        <v>0</v>
      </c>
    </row>
    <row r="269" spans="1:8" ht="105" x14ac:dyDescent="0.25">
      <c r="A269" s="19">
        <v>38</v>
      </c>
      <c r="B269" s="18" t="s">
        <v>237</v>
      </c>
      <c r="C269" s="19" t="s">
        <v>24</v>
      </c>
      <c r="D269" s="20">
        <v>100</v>
      </c>
      <c r="E269" s="19"/>
      <c r="F269" s="19">
        <v>23</v>
      </c>
      <c r="G269" s="21">
        <f t="shared" si="11"/>
        <v>0</v>
      </c>
      <c r="H269" s="8">
        <f t="shared" si="12"/>
        <v>0</v>
      </c>
    </row>
    <row r="270" spans="1:8" ht="120" x14ac:dyDescent="0.25">
      <c r="A270" s="19">
        <v>39</v>
      </c>
      <c r="B270" s="17" t="s">
        <v>37</v>
      </c>
      <c r="C270" s="19" t="s">
        <v>24</v>
      </c>
      <c r="D270" s="20">
        <v>250</v>
      </c>
      <c r="E270" s="19"/>
      <c r="F270" s="19">
        <v>23</v>
      </c>
      <c r="G270" s="21">
        <f t="shared" si="11"/>
        <v>0</v>
      </c>
      <c r="H270" s="8">
        <f t="shared" si="12"/>
        <v>0</v>
      </c>
    </row>
    <row r="271" spans="1:8" ht="195" x14ac:dyDescent="0.25">
      <c r="A271" s="19">
        <v>40</v>
      </c>
      <c r="B271" s="18" t="s">
        <v>207</v>
      </c>
      <c r="C271" s="19" t="s">
        <v>24</v>
      </c>
      <c r="D271" s="20">
        <v>225</v>
      </c>
      <c r="E271" s="19"/>
      <c r="F271" s="19">
        <v>23</v>
      </c>
      <c r="G271" s="21">
        <f t="shared" si="11"/>
        <v>0</v>
      </c>
      <c r="H271" s="8">
        <f t="shared" si="12"/>
        <v>0</v>
      </c>
    </row>
    <row r="272" spans="1:8" ht="210" x14ac:dyDescent="0.25">
      <c r="A272" s="19">
        <v>41</v>
      </c>
      <c r="B272" s="17" t="s">
        <v>238</v>
      </c>
      <c r="C272" s="19" t="s">
        <v>24</v>
      </c>
      <c r="D272" s="20">
        <v>30</v>
      </c>
      <c r="E272" s="19"/>
      <c r="F272" s="19">
        <v>23</v>
      </c>
      <c r="G272" s="21">
        <f t="shared" si="11"/>
        <v>0</v>
      </c>
      <c r="H272" s="8">
        <f t="shared" si="12"/>
        <v>0</v>
      </c>
    </row>
    <row r="273" spans="1:8" ht="90" x14ac:dyDescent="0.25">
      <c r="A273" s="19">
        <v>42</v>
      </c>
      <c r="B273" s="10" t="s">
        <v>239</v>
      </c>
      <c r="C273" s="19" t="s">
        <v>10</v>
      </c>
      <c r="D273" s="20">
        <v>9</v>
      </c>
      <c r="E273" s="19"/>
      <c r="F273" s="19">
        <v>23</v>
      </c>
      <c r="G273" s="21">
        <f t="shared" si="11"/>
        <v>0</v>
      </c>
      <c r="H273" s="8">
        <f t="shared" si="12"/>
        <v>0</v>
      </c>
    </row>
    <row r="274" spans="1:8" ht="75" x14ac:dyDescent="0.25">
      <c r="A274" s="19">
        <v>43</v>
      </c>
      <c r="B274" s="10" t="s">
        <v>240</v>
      </c>
      <c r="C274" s="19" t="s">
        <v>13</v>
      </c>
      <c r="D274" s="20">
        <v>15</v>
      </c>
      <c r="E274" s="19"/>
      <c r="F274" s="19">
        <v>23</v>
      </c>
      <c r="G274" s="21">
        <f t="shared" si="11"/>
        <v>0</v>
      </c>
      <c r="H274" s="8">
        <f t="shared" si="12"/>
        <v>0</v>
      </c>
    </row>
    <row r="275" spans="1:8" ht="135" x14ac:dyDescent="0.25">
      <c r="A275" s="19">
        <v>44</v>
      </c>
      <c r="B275" s="9" t="s">
        <v>241</v>
      </c>
      <c r="C275" s="4" t="s">
        <v>10</v>
      </c>
      <c r="D275" s="20">
        <v>15</v>
      </c>
      <c r="E275" s="7"/>
      <c r="F275" s="19">
        <v>23</v>
      </c>
      <c r="G275" s="21">
        <f t="shared" si="11"/>
        <v>0</v>
      </c>
      <c r="H275" s="8">
        <f t="shared" si="12"/>
        <v>0</v>
      </c>
    </row>
    <row r="276" spans="1:8" ht="270" x14ac:dyDescent="0.25">
      <c r="A276" s="19">
        <v>45</v>
      </c>
      <c r="B276" s="10" t="s">
        <v>242</v>
      </c>
      <c r="C276" s="19" t="s">
        <v>10</v>
      </c>
      <c r="D276" s="20">
        <v>8</v>
      </c>
      <c r="E276" s="19"/>
      <c r="F276" s="19">
        <v>23</v>
      </c>
      <c r="G276" s="21">
        <f t="shared" si="11"/>
        <v>0</v>
      </c>
      <c r="H276" s="8">
        <f t="shared" si="12"/>
        <v>0</v>
      </c>
    </row>
    <row r="277" spans="1:8" x14ac:dyDescent="0.25">
      <c r="A277" s="104" t="s">
        <v>209</v>
      </c>
      <c r="B277" s="104"/>
      <c r="C277" s="104"/>
      <c r="D277" s="104"/>
      <c r="E277" s="104"/>
      <c r="F277" s="104"/>
      <c r="G277" s="75">
        <f>SUM(G232:G276)</f>
        <v>0</v>
      </c>
      <c r="H277" s="8">
        <f>SUM(H232:H276)</f>
        <v>0</v>
      </c>
    </row>
    <row r="279" spans="1:8" x14ac:dyDescent="0.25">
      <c r="A279" s="28"/>
      <c r="B279" s="28" t="s">
        <v>243</v>
      </c>
      <c r="C279" s="28"/>
      <c r="D279" s="28"/>
      <c r="E279" s="28"/>
      <c r="F279" s="28"/>
      <c r="G279" s="29"/>
      <c r="H279" s="30"/>
    </row>
    <row r="280" spans="1:8" ht="60" x14ac:dyDescent="0.25">
      <c r="A280" s="85" t="s">
        <v>1</v>
      </c>
      <c r="B280" s="86" t="s">
        <v>2</v>
      </c>
      <c r="C280" s="86" t="s">
        <v>3</v>
      </c>
      <c r="D280" s="86" t="s">
        <v>4</v>
      </c>
      <c r="E280" s="86" t="s">
        <v>5</v>
      </c>
      <c r="F280" s="86" t="s">
        <v>6</v>
      </c>
      <c r="G280" s="86" t="s">
        <v>7</v>
      </c>
      <c r="H280" s="87" t="s">
        <v>8</v>
      </c>
    </row>
    <row r="281" spans="1:8" ht="90" x14ac:dyDescent="0.25">
      <c r="A281" s="19" t="s">
        <v>244</v>
      </c>
      <c r="B281" s="17" t="s">
        <v>245</v>
      </c>
      <c r="C281" s="19" t="s">
        <v>24</v>
      </c>
      <c r="D281" s="20">
        <v>250</v>
      </c>
      <c r="E281" s="19"/>
      <c r="F281" s="19">
        <v>23</v>
      </c>
      <c r="G281" s="21">
        <f>D281*E281</f>
        <v>0</v>
      </c>
      <c r="H281" s="8">
        <f>G281*1.23</f>
        <v>0</v>
      </c>
    </row>
    <row r="282" spans="1:8" ht="120" x14ac:dyDescent="0.25">
      <c r="A282" s="19" t="s">
        <v>246</v>
      </c>
      <c r="B282" s="83" t="s">
        <v>247</v>
      </c>
      <c r="C282" s="19" t="s">
        <v>24</v>
      </c>
      <c r="D282" s="20">
        <v>250</v>
      </c>
      <c r="E282" s="19"/>
      <c r="F282" s="19">
        <v>23</v>
      </c>
      <c r="G282" s="21">
        <f t="shared" ref="G282:G345" si="13">D282*E282</f>
        <v>0</v>
      </c>
      <c r="H282" s="8">
        <f t="shared" ref="H282:H345" si="14">G282*1.23</f>
        <v>0</v>
      </c>
    </row>
    <row r="283" spans="1:8" ht="90" x14ac:dyDescent="0.25">
      <c r="A283" s="19" t="s">
        <v>248</v>
      </c>
      <c r="B283" s="5" t="s">
        <v>12</v>
      </c>
      <c r="C283" s="19" t="s">
        <v>10</v>
      </c>
      <c r="D283" s="20">
        <v>15</v>
      </c>
      <c r="E283" s="19"/>
      <c r="F283" s="19">
        <v>23</v>
      </c>
      <c r="G283" s="21">
        <f t="shared" si="13"/>
        <v>0</v>
      </c>
      <c r="H283" s="8">
        <f t="shared" si="14"/>
        <v>0</v>
      </c>
    </row>
    <row r="284" spans="1:8" ht="105" x14ac:dyDescent="0.25">
      <c r="A284" s="19" t="s">
        <v>249</v>
      </c>
      <c r="B284" s="5" t="s">
        <v>193</v>
      </c>
      <c r="C284" s="19" t="s">
        <v>10</v>
      </c>
      <c r="D284" s="20">
        <v>50</v>
      </c>
      <c r="E284" s="19"/>
      <c r="F284" s="19">
        <v>23</v>
      </c>
      <c r="G284" s="21">
        <f t="shared" si="13"/>
        <v>0</v>
      </c>
      <c r="H284" s="8">
        <f t="shared" si="14"/>
        <v>0</v>
      </c>
    </row>
    <row r="285" spans="1:8" ht="105" x14ac:dyDescent="0.25">
      <c r="A285" s="19" t="s">
        <v>250</v>
      </c>
      <c r="B285" s="5" t="s">
        <v>251</v>
      </c>
      <c r="C285" s="19" t="s">
        <v>10</v>
      </c>
      <c r="D285" s="20">
        <v>20</v>
      </c>
      <c r="E285" s="19"/>
      <c r="F285" s="19">
        <v>23</v>
      </c>
      <c r="G285" s="21">
        <f t="shared" si="13"/>
        <v>0</v>
      </c>
      <c r="H285" s="8">
        <f t="shared" si="14"/>
        <v>0</v>
      </c>
    </row>
    <row r="286" spans="1:8" ht="135" x14ac:dyDescent="0.25">
      <c r="A286" s="19" t="s">
        <v>252</v>
      </c>
      <c r="B286" s="5" t="s">
        <v>253</v>
      </c>
      <c r="C286" s="19" t="s">
        <v>10</v>
      </c>
      <c r="D286" s="20">
        <v>300</v>
      </c>
      <c r="E286" s="19"/>
      <c r="F286" s="19">
        <v>23</v>
      </c>
      <c r="G286" s="21">
        <f t="shared" si="13"/>
        <v>0</v>
      </c>
      <c r="H286" s="8">
        <f t="shared" si="14"/>
        <v>0</v>
      </c>
    </row>
    <row r="287" spans="1:8" ht="105" x14ac:dyDescent="0.25">
      <c r="A287" s="19" t="s">
        <v>254</v>
      </c>
      <c r="B287" s="5" t="s">
        <v>255</v>
      </c>
      <c r="C287" s="19" t="s">
        <v>10</v>
      </c>
      <c r="D287" s="20">
        <v>240</v>
      </c>
      <c r="E287" s="19"/>
      <c r="F287" s="19">
        <v>23</v>
      </c>
      <c r="G287" s="21">
        <f t="shared" si="13"/>
        <v>0</v>
      </c>
      <c r="H287" s="8">
        <f t="shared" si="14"/>
        <v>0</v>
      </c>
    </row>
    <row r="288" spans="1:8" ht="150" x14ac:dyDescent="0.25">
      <c r="A288" s="19" t="s">
        <v>256</v>
      </c>
      <c r="B288" s="5" t="s">
        <v>257</v>
      </c>
      <c r="C288" s="4" t="s">
        <v>10</v>
      </c>
      <c r="D288" s="20">
        <v>200</v>
      </c>
      <c r="E288" s="7"/>
      <c r="F288" s="19">
        <v>8</v>
      </c>
      <c r="G288" s="21">
        <f t="shared" si="13"/>
        <v>0</v>
      </c>
      <c r="H288" s="8">
        <f>G288*1.08</f>
        <v>0</v>
      </c>
    </row>
    <row r="289" spans="1:8" ht="165" x14ac:dyDescent="0.25">
      <c r="A289" s="19" t="s">
        <v>258</v>
      </c>
      <c r="B289" s="9" t="s">
        <v>259</v>
      </c>
      <c r="C289" s="4" t="s">
        <v>24</v>
      </c>
      <c r="D289" s="20">
        <v>50</v>
      </c>
      <c r="E289" s="7"/>
      <c r="F289" s="19">
        <v>23</v>
      </c>
      <c r="G289" s="21">
        <f t="shared" si="13"/>
        <v>0</v>
      </c>
      <c r="H289" s="8">
        <f t="shared" si="14"/>
        <v>0</v>
      </c>
    </row>
    <row r="290" spans="1:8" ht="60" x14ac:dyDescent="0.25">
      <c r="A290" s="19" t="s">
        <v>260</v>
      </c>
      <c r="B290" s="17" t="s">
        <v>56</v>
      </c>
      <c r="C290" s="19" t="s">
        <v>10</v>
      </c>
      <c r="D290" s="20">
        <v>100</v>
      </c>
      <c r="E290" s="19"/>
      <c r="F290" s="19">
        <v>23</v>
      </c>
      <c r="G290" s="21">
        <f t="shared" si="13"/>
        <v>0</v>
      </c>
      <c r="H290" s="8">
        <f t="shared" si="14"/>
        <v>0</v>
      </c>
    </row>
    <row r="291" spans="1:8" ht="105" x14ac:dyDescent="0.25">
      <c r="A291" s="19" t="s">
        <v>261</v>
      </c>
      <c r="B291" s="17" t="s">
        <v>214</v>
      </c>
      <c r="C291" s="19" t="s">
        <v>24</v>
      </c>
      <c r="D291" s="20">
        <v>50</v>
      </c>
      <c r="E291" s="19"/>
      <c r="F291" s="19">
        <v>23</v>
      </c>
      <c r="G291" s="21">
        <f t="shared" si="13"/>
        <v>0</v>
      </c>
      <c r="H291" s="8">
        <f t="shared" si="14"/>
        <v>0</v>
      </c>
    </row>
    <row r="292" spans="1:8" ht="180" x14ac:dyDescent="0.25">
      <c r="A292" s="19" t="s">
        <v>262</v>
      </c>
      <c r="B292" s="15" t="s">
        <v>263</v>
      </c>
      <c r="C292" s="19" t="s">
        <v>10</v>
      </c>
      <c r="D292" s="20">
        <v>25</v>
      </c>
      <c r="E292" s="19"/>
      <c r="F292" s="19">
        <v>23</v>
      </c>
      <c r="G292" s="21">
        <f t="shared" si="13"/>
        <v>0</v>
      </c>
      <c r="H292" s="8">
        <f t="shared" si="14"/>
        <v>0</v>
      </c>
    </row>
    <row r="293" spans="1:8" ht="45" x14ac:dyDescent="0.25">
      <c r="A293" s="19" t="s">
        <v>264</v>
      </c>
      <c r="B293" s="10" t="s">
        <v>265</v>
      </c>
      <c r="C293" s="19" t="s">
        <v>24</v>
      </c>
      <c r="D293" s="20">
        <v>40</v>
      </c>
      <c r="E293" s="19"/>
      <c r="F293" s="19">
        <v>23</v>
      </c>
      <c r="G293" s="21">
        <f t="shared" si="13"/>
        <v>0</v>
      </c>
      <c r="H293" s="8">
        <f t="shared" si="14"/>
        <v>0</v>
      </c>
    </row>
    <row r="294" spans="1:8" ht="306" x14ac:dyDescent="0.25">
      <c r="A294" s="19" t="s">
        <v>266</v>
      </c>
      <c r="B294" s="88" t="s">
        <v>267</v>
      </c>
      <c r="C294" s="19" t="s">
        <v>10</v>
      </c>
      <c r="D294" s="20">
        <v>12</v>
      </c>
      <c r="E294" s="19"/>
      <c r="F294" s="19">
        <v>23</v>
      </c>
      <c r="G294" s="21">
        <f t="shared" si="13"/>
        <v>0</v>
      </c>
      <c r="H294" s="8">
        <f t="shared" si="14"/>
        <v>0</v>
      </c>
    </row>
    <row r="295" spans="1:8" ht="150" x14ac:dyDescent="0.25">
      <c r="A295" s="19" t="s">
        <v>268</v>
      </c>
      <c r="B295" s="5" t="s">
        <v>16</v>
      </c>
      <c r="C295" s="19" t="s">
        <v>10</v>
      </c>
      <c r="D295" s="20">
        <v>59</v>
      </c>
      <c r="E295" s="7"/>
      <c r="F295" s="19">
        <v>23</v>
      </c>
      <c r="G295" s="21">
        <f t="shared" si="13"/>
        <v>0</v>
      </c>
      <c r="H295" s="8">
        <f t="shared" si="14"/>
        <v>0</v>
      </c>
    </row>
    <row r="296" spans="1:8" ht="120" x14ac:dyDescent="0.25">
      <c r="A296" s="19" t="s">
        <v>269</v>
      </c>
      <c r="B296" s="10" t="s">
        <v>74</v>
      </c>
      <c r="C296" s="19" t="s">
        <v>10</v>
      </c>
      <c r="D296" s="20">
        <v>10</v>
      </c>
      <c r="E296" s="19"/>
      <c r="F296" s="19">
        <v>23</v>
      </c>
      <c r="G296" s="21">
        <f t="shared" si="13"/>
        <v>0</v>
      </c>
      <c r="H296" s="8">
        <f t="shared" si="14"/>
        <v>0</v>
      </c>
    </row>
    <row r="297" spans="1:8" ht="165" x14ac:dyDescent="0.25">
      <c r="A297" s="19" t="s">
        <v>270</v>
      </c>
      <c r="B297" s="10" t="s">
        <v>271</v>
      </c>
      <c r="C297" s="19" t="s">
        <v>10</v>
      </c>
      <c r="D297" s="20">
        <v>2</v>
      </c>
      <c r="E297" s="19"/>
      <c r="F297" s="19">
        <v>23</v>
      </c>
      <c r="G297" s="21">
        <f t="shared" si="13"/>
        <v>0</v>
      </c>
      <c r="H297" s="8">
        <f t="shared" si="14"/>
        <v>0</v>
      </c>
    </row>
    <row r="298" spans="1:8" ht="120" x14ac:dyDescent="0.25">
      <c r="A298" s="19" t="s">
        <v>272</v>
      </c>
      <c r="B298" s="15" t="s">
        <v>273</v>
      </c>
      <c r="C298" s="19" t="s">
        <v>10</v>
      </c>
      <c r="D298" s="20">
        <v>20</v>
      </c>
      <c r="E298" s="19"/>
      <c r="F298" s="19">
        <v>23</v>
      </c>
      <c r="G298" s="21">
        <f t="shared" si="13"/>
        <v>0</v>
      </c>
      <c r="H298" s="8">
        <f t="shared" si="14"/>
        <v>0</v>
      </c>
    </row>
    <row r="299" spans="1:8" ht="120" x14ac:dyDescent="0.25">
      <c r="A299" s="19" t="s">
        <v>274</v>
      </c>
      <c r="B299" s="10" t="s">
        <v>275</v>
      </c>
      <c r="C299" s="19" t="s">
        <v>10</v>
      </c>
      <c r="D299" s="20">
        <v>15</v>
      </c>
      <c r="E299" s="19"/>
      <c r="F299" s="19">
        <v>23</v>
      </c>
      <c r="G299" s="21">
        <f t="shared" si="13"/>
        <v>0</v>
      </c>
      <c r="H299" s="8">
        <f t="shared" si="14"/>
        <v>0</v>
      </c>
    </row>
    <row r="300" spans="1:8" ht="135" x14ac:dyDescent="0.25">
      <c r="A300" s="19" t="s">
        <v>276</v>
      </c>
      <c r="B300" s="10" t="s">
        <v>277</v>
      </c>
      <c r="C300" s="19" t="s">
        <v>10</v>
      </c>
      <c r="D300" s="20">
        <v>18</v>
      </c>
      <c r="E300" s="19"/>
      <c r="F300" s="19">
        <v>23</v>
      </c>
      <c r="G300" s="21">
        <f t="shared" si="13"/>
        <v>0</v>
      </c>
      <c r="H300" s="8">
        <f t="shared" si="14"/>
        <v>0</v>
      </c>
    </row>
    <row r="301" spans="1:8" ht="105" x14ac:dyDescent="0.25">
      <c r="A301" s="19" t="s">
        <v>278</v>
      </c>
      <c r="B301" s="5" t="s">
        <v>77</v>
      </c>
      <c r="C301" s="19" t="s">
        <v>10</v>
      </c>
      <c r="D301" s="20">
        <v>100</v>
      </c>
      <c r="E301" s="19"/>
      <c r="F301" s="19">
        <v>23</v>
      </c>
      <c r="G301" s="21">
        <f t="shared" si="13"/>
        <v>0</v>
      </c>
      <c r="H301" s="8">
        <f t="shared" si="14"/>
        <v>0</v>
      </c>
    </row>
    <row r="302" spans="1:8" ht="105" x14ac:dyDescent="0.25">
      <c r="A302" s="19" t="s">
        <v>279</v>
      </c>
      <c r="B302" s="5" t="s">
        <v>280</v>
      </c>
      <c r="C302" s="19" t="s">
        <v>10</v>
      </c>
      <c r="D302" s="20">
        <v>80</v>
      </c>
      <c r="E302" s="19"/>
      <c r="F302" s="19">
        <v>23</v>
      </c>
      <c r="G302" s="21">
        <f t="shared" si="13"/>
        <v>0</v>
      </c>
      <c r="H302" s="8">
        <f t="shared" si="14"/>
        <v>0</v>
      </c>
    </row>
    <row r="303" spans="1:8" ht="135" x14ac:dyDescent="0.25">
      <c r="A303" s="19" t="s">
        <v>281</v>
      </c>
      <c r="B303" s="10" t="s">
        <v>282</v>
      </c>
      <c r="C303" s="19" t="s">
        <v>10</v>
      </c>
      <c r="D303" s="20">
        <v>40</v>
      </c>
      <c r="E303" s="19"/>
      <c r="F303" s="19">
        <v>23</v>
      </c>
      <c r="G303" s="21">
        <f t="shared" si="13"/>
        <v>0</v>
      </c>
      <c r="H303" s="8">
        <f t="shared" si="14"/>
        <v>0</v>
      </c>
    </row>
    <row r="304" spans="1:8" ht="180" x14ac:dyDescent="0.25">
      <c r="A304" s="19" t="s">
        <v>283</v>
      </c>
      <c r="B304" s="5" t="s">
        <v>284</v>
      </c>
      <c r="C304" s="19" t="s">
        <v>10</v>
      </c>
      <c r="D304" s="20">
        <v>9</v>
      </c>
      <c r="E304" s="19"/>
      <c r="F304" s="19">
        <v>23</v>
      </c>
      <c r="G304" s="21">
        <f t="shared" si="13"/>
        <v>0</v>
      </c>
      <c r="H304" s="8">
        <f t="shared" si="14"/>
        <v>0</v>
      </c>
    </row>
    <row r="305" spans="1:8" ht="150" x14ac:dyDescent="0.25">
      <c r="A305" s="19" t="s">
        <v>285</v>
      </c>
      <c r="B305" s="17" t="s">
        <v>286</v>
      </c>
      <c r="C305" s="19" t="s">
        <v>10</v>
      </c>
      <c r="D305" s="20">
        <v>30</v>
      </c>
      <c r="E305" s="19"/>
      <c r="F305" s="19">
        <v>23</v>
      </c>
      <c r="G305" s="21">
        <f t="shared" si="13"/>
        <v>0</v>
      </c>
      <c r="H305" s="8">
        <f t="shared" si="14"/>
        <v>0</v>
      </c>
    </row>
    <row r="306" spans="1:8" ht="120" x14ac:dyDescent="0.25">
      <c r="A306" s="19" t="s">
        <v>287</v>
      </c>
      <c r="B306" s="15" t="s">
        <v>23</v>
      </c>
      <c r="C306" s="4" t="s">
        <v>24</v>
      </c>
      <c r="D306" s="20">
        <v>500</v>
      </c>
      <c r="E306" s="7"/>
      <c r="F306" s="19">
        <v>23</v>
      </c>
      <c r="G306" s="21">
        <f t="shared" si="13"/>
        <v>0</v>
      </c>
      <c r="H306" s="8">
        <f t="shared" si="14"/>
        <v>0</v>
      </c>
    </row>
    <row r="307" spans="1:8" ht="135" x14ac:dyDescent="0.25">
      <c r="A307" s="19" t="s">
        <v>288</v>
      </c>
      <c r="B307" s="15" t="s">
        <v>166</v>
      </c>
      <c r="C307" s="4" t="s">
        <v>24</v>
      </c>
      <c r="D307" s="20">
        <v>1000</v>
      </c>
      <c r="E307" s="7"/>
      <c r="F307" s="19">
        <v>23</v>
      </c>
      <c r="G307" s="21">
        <f t="shared" si="13"/>
        <v>0</v>
      </c>
      <c r="H307" s="8">
        <f t="shared" si="14"/>
        <v>0</v>
      </c>
    </row>
    <row r="308" spans="1:8" ht="180" x14ac:dyDescent="0.25">
      <c r="A308" s="19" t="s">
        <v>289</v>
      </c>
      <c r="B308" s="5" t="s">
        <v>25</v>
      </c>
      <c r="C308" s="19" t="s">
        <v>10</v>
      </c>
      <c r="D308" s="20">
        <v>120</v>
      </c>
      <c r="E308" s="19"/>
      <c r="F308" s="19">
        <v>23</v>
      </c>
      <c r="G308" s="21">
        <f t="shared" si="13"/>
        <v>0</v>
      </c>
      <c r="H308" s="8">
        <f t="shared" si="14"/>
        <v>0</v>
      </c>
    </row>
    <row r="309" spans="1:8" ht="255" x14ac:dyDescent="0.25">
      <c r="A309" s="19" t="s">
        <v>290</v>
      </c>
      <c r="B309" s="15" t="s">
        <v>291</v>
      </c>
      <c r="C309" s="19" t="s">
        <v>22</v>
      </c>
      <c r="D309" s="20">
        <v>10</v>
      </c>
      <c r="E309" s="19"/>
      <c r="F309" s="19">
        <v>23</v>
      </c>
      <c r="G309" s="21">
        <f t="shared" si="13"/>
        <v>0</v>
      </c>
      <c r="H309" s="8">
        <f t="shared" si="14"/>
        <v>0</v>
      </c>
    </row>
    <row r="310" spans="1:8" ht="180" x14ac:dyDescent="0.25">
      <c r="A310" s="19" t="s">
        <v>292</v>
      </c>
      <c r="B310" s="15" t="s">
        <v>293</v>
      </c>
      <c r="C310" s="4" t="s">
        <v>10</v>
      </c>
      <c r="D310" s="20">
        <v>5</v>
      </c>
      <c r="E310" s="7"/>
      <c r="F310" s="19">
        <v>23</v>
      </c>
      <c r="G310" s="21">
        <f t="shared" si="13"/>
        <v>0</v>
      </c>
      <c r="H310" s="8">
        <f t="shared" si="14"/>
        <v>0</v>
      </c>
    </row>
    <row r="311" spans="1:8" ht="105" x14ac:dyDescent="0.25">
      <c r="A311" s="19" t="s">
        <v>294</v>
      </c>
      <c r="B311" s="15" t="s">
        <v>295</v>
      </c>
      <c r="C311" s="4" t="s">
        <v>10</v>
      </c>
      <c r="D311" s="20">
        <v>4</v>
      </c>
      <c r="E311" s="7"/>
      <c r="F311" s="19">
        <v>23</v>
      </c>
      <c r="G311" s="21">
        <f t="shared" si="13"/>
        <v>0</v>
      </c>
      <c r="H311" s="8">
        <f t="shared" si="14"/>
        <v>0</v>
      </c>
    </row>
    <row r="312" spans="1:8" ht="45" x14ac:dyDescent="0.25">
      <c r="A312" s="19" t="s">
        <v>296</v>
      </c>
      <c r="B312" s="5" t="s">
        <v>28</v>
      </c>
      <c r="C312" s="4" t="s">
        <v>24</v>
      </c>
      <c r="D312" s="20">
        <v>1800</v>
      </c>
      <c r="E312" s="7"/>
      <c r="F312" s="19">
        <v>23</v>
      </c>
      <c r="G312" s="21">
        <f t="shared" si="13"/>
        <v>0</v>
      </c>
      <c r="H312" s="8">
        <f t="shared" si="14"/>
        <v>0</v>
      </c>
    </row>
    <row r="313" spans="1:8" ht="135" x14ac:dyDescent="0.25">
      <c r="A313" s="19" t="s">
        <v>297</v>
      </c>
      <c r="B313" s="89" t="s">
        <v>88</v>
      </c>
      <c r="C313" s="19" t="s">
        <v>10</v>
      </c>
      <c r="D313" s="20">
        <v>40</v>
      </c>
      <c r="E313" s="19"/>
      <c r="F313" s="19">
        <v>23</v>
      </c>
      <c r="G313" s="21">
        <f t="shared" si="13"/>
        <v>0</v>
      </c>
      <c r="H313" s="8">
        <f t="shared" si="14"/>
        <v>0</v>
      </c>
    </row>
    <row r="314" spans="1:8" ht="210" x14ac:dyDescent="0.25">
      <c r="A314" s="19" t="s">
        <v>298</v>
      </c>
      <c r="B314" s="5" t="s">
        <v>29</v>
      </c>
      <c r="C314" s="19" t="s">
        <v>24</v>
      </c>
      <c r="D314" s="20">
        <v>4</v>
      </c>
      <c r="E314" s="19"/>
      <c r="F314" s="19">
        <v>23</v>
      </c>
      <c r="G314" s="21">
        <f t="shared" si="13"/>
        <v>0</v>
      </c>
      <c r="H314" s="8">
        <f t="shared" si="14"/>
        <v>0</v>
      </c>
    </row>
    <row r="315" spans="1:8" ht="45" x14ac:dyDescent="0.25">
      <c r="A315" s="19" t="s">
        <v>299</v>
      </c>
      <c r="B315" s="5" t="s">
        <v>300</v>
      </c>
      <c r="C315" s="19" t="s">
        <v>10</v>
      </c>
      <c r="D315" s="20">
        <v>5</v>
      </c>
      <c r="E315" s="19"/>
      <c r="F315" s="19">
        <v>23</v>
      </c>
      <c r="G315" s="21">
        <f t="shared" si="13"/>
        <v>0</v>
      </c>
      <c r="H315" s="8">
        <f t="shared" si="14"/>
        <v>0</v>
      </c>
    </row>
    <row r="316" spans="1:8" x14ac:dyDescent="0.25">
      <c r="A316" s="19" t="s">
        <v>301</v>
      </c>
      <c r="B316" s="11" t="s">
        <v>302</v>
      </c>
      <c r="C316" s="19" t="s">
        <v>10</v>
      </c>
      <c r="D316" s="20">
        <v>4</v>
      </c>
      <c r="E316" s="19"/>
      <c r="F316" s="19">
        <v>23</v>
      </c>
      <c r="G316" s="21">
        <f t="shared" si="13"/>
        <v>0</v>
      </c>
      <c r="H316" s="8">
        <f t="shared" si="14"/>
        <v>0</v>
      </c>
    </row>
    <row r="317" spans="1:8" x14ac:dyDescent="0.25">
      <c r="A317" s="19" t="s">
        <v>303</v>
      </c>
      <c r="B317" s="11" t="s">
        <v>304</v>
      </c>
      <c r="C317" s="19" t="s">
        <v>24</v>
      </c>
      <c r="D317" s="20">
        <v>2</v>
      </c>
      <c r="E317" s="19"/>
      <c r="F317" s="19">
        <v>23</v>
      </c>
      <c r="G317" s="21">
        <f t="shared" si="13"/>
        <v>0</v>
      </c>
      <c r="H317" s="8">
        <f t="shared" si="14"/>
        <v>0</v>
      </c>
    </row>
    <row r="318" spans="1:8" x14ac:dyDescent="0.25">
      <c r="A318" s="19" t="s">
        <v>305</v>
      </c>
      <c r="B318" s="11" t="s">
        <v>306</v>
      </c>
      <c r="C318" s="19" t="s">
        <v>24</v>
      </c>
      <c r="D318" s="20">
        <v>4</v>
      </c>
      <c r="E318" s="19"/>
      <c r="F318" s="19">
        <v>23</v>
      </c>
      <c r="G318" s="21">
        <f t="shared" si="13"/>
        <v>0</v>
      </c>
      <c r="H318" s="8">
        <f t="shared" si="14"/>
        <v>0</v>
      </c>
    </row>
    <row r="319" spans="1:8" x14ac:dyDescent="0.25">
      <c r="A319" s="19" t="s">
        <v>307</v>
      </c>
      <c r="B319" s="11" t="s">
        <v>308</v>
      </c>
      <c r="C319" s="19" t="s">
        <v>24</v>
      </c>
      <c r="D319" s="20">
        <v>4</v>
      </c>
      <c r="E319" s="19"/>
      <c r="F319" s="19">
        <v>23</v>
      </c>
      <c r="G319" s="21">
        <f t="shared" si="13"/>
        <v>0</v>
      </c>
      <c r="H319" s="8">
        <f t="shared" si="14"/>
        <v>0</v>
      </c>
    </row>
    <row r="320" spans="1:8" ht="360" x14ac:dyDescent="0.25">
      <c r="A320" s="19" t="s">
        <v>309</v>
      </c>
      <c r="B320" s="5" t="s">
        <v>310</v>
      </c>
      <c r="C320" s="19" t="s">
        <v>24</v>
      </c>
      <c r="D320" s="20">
        <v>15</v>
      </c>
      <c r="E320" s="19"/>
      <c r="F320" s="19">
        <v>8</v>
      </c>
      <c r="G320" s="21">
        <f t="shared" si="13"/>
        <v>0</v>
      </c>
      <c r="H320" s="8">
        <f>G320*1.08</f>
        <v>0</v>
      </c>
    </row>
    <row r="321" spans="1:8" ht="210" x14ac:dyDescent="0.25">
      <c r="A321" s="19" t="s">
        <v>311</v>
      </c>
      <c r="B321" s="5" t="s">
        <v>312</v>
      </c>
      <c r="C321" s="19" t="s">
        <v>24</v>
      </c>
      <c r="D321" s="20">
        <v>100</v>
      </c>
      <c r="E321" s="19"/>
      <c r="F321" s="19">
        <v>23</v>
      </c>
      <c r="G321" s="21">
        <f t="shared" si="13"/>
        <v>0</v>
      </c>
      <c r="H321" s="8">
        <f t="shared" si="14"/>
        <v>0</v>
      </c>
    </row>
    <row r="322" spans="1:8" ht="105" x14ac:dyDescent="0.25">
      <c r="A322" s="19" t="s">
        <v>313</v>
      </c>
      <c r="B322" s="10" t="s">
        <v>314</v>
      </c>
      <c r="C322" s="19" t="s">
        <v>10</v>
      </c>
      <c r="D322" s="20">
        <v>10</v>
      </c>
      <c r="E322" s="19"/>
      <c r="F322" s="19">
        <v>23</v>
      </c>
      <c r="G322" s="21">
        <f t="shared" si="13"/>
        <v>0</v>
      </c>
      <c r="H322" s="8">
        <f t="shared" si="14"/>
        <v>0</v>
      </c>
    </row>
    <row r="323" spans="1:8" ht="120" x14ac:dyDescent="0.25">
      <c r="A323" s="19" t="s">
        <v>315</v>
      </c>
      <c r="B323" s="10" t="s">
        <v>51</v>
      </c>
      <c r="C323" s="19" t="s">
        <v>24</v>
      </c>
      <c r="D323" s="20">
        <v>20</v>
      </c>
      <c r="E323" s="19"/>
      <c r="F323" s="19">
        <v>23</v>
      </c>
      <c r="G323" s="21">
        <f t="shared" si="13"/>
        <v>0</v>
      </c>
      <c r="H323" s="8">
        <f t="shared" si="14"/>
        <v>0</v>
      </c>
    </row>
    <row r="324" spans="1:8" ht="90" x14ac:dyDescent="0.25">
      <c r="A324" s="19" t="s">
        <v>316</v>
      </c>
      <c r="B324" s="10" t="s">
        <v>69</v>
      </c>
      <c r="C324" s="19" t="s">
        <v>10</v>
      </c>
      <c r="D324" s="20">
        <v>350</v>
      </c>
      <c r="E324" s="19"/>
      <c r="F324" s="19">
        <v>23</v>
      </c>
      <c r="G324" s="21">
        <f t="shared" si="13"/>
        <v>0</v>
      </c>
      <c r="H324" s="8">
        <f t="shared" si="14"/>
        <v>0</v>
      </c>
    </row>
    <row r="325" spans="1:8" ht="165" x14ac:dyDescent="0.25">
      <c r="A325" s="19" t="s">
        <v>317</v>
      </c>
      <c r="B325" s="10" t="s">
        <v>318</v>
      </c>
      <c r="C325" s="19" t="s">
        <v>10</v>
      </c>
      <c r="D325" s="20">
        <v>10</v>
      </c>
      <c r="E325" s="19"/>
      <c r="F325" s="19">
        <v>23</v>
      </c>
      <c r="G325" s="21">
        <f t="shared" si="13"/>
        <v>0</v>
      </c>
      <c r="H325" s="8">
        <f t="shared" si="14"/>
        <v>0</v>
      </c>
    </row>
    <row r="326" spans="1:8" ht="120" x14ac:dyDescent="0.25">
      <c r="A326" s="19" t="s">
        <v>319</v>
      </c>
      <c r="B326" s="10" t="s">
        <v>176</v>
      </c>
      <c r="C326" s="19" t="s">
        <v>10</v>
      </c>
      <c r="D326" s="20">
        <v>300</v>
      </c>
      <c r="E326" s="19"/>
      <c r="F326" s="19">
        <v>23</v>
      </c>
      <c r="G326" s="21">
        <f t="shared" si="13"/>
        <v>0</v>
      </c>
      <c r="H326" s="8">
        <f t="shared" si="14"/>
        <v>0</v>
      </c>
    </row>
    <row r="327" spans="1:8" ht="105" x14ac:dyDescent="0.25">
      <c r="A327" s="19" t="s">
        <v>320</v>
      </c>
      <c r="B327" s="10" t="s">
        <v>321</v>
      </c>
      <c r="C327" s="19" t="s">
        <v>10</v>
      </c>
      <c r="D327" s="20">
        <v>10</v>
      </c>
      <c r="E327" s="19"/>
      <c r="F327" s="19">
        <v>23</v>
      </c>
      <c r="G327" s="21">
        <f t="shared" si="13"/>
        <v>0</v>
      </c>
      <c r="H327" s="8">
        <f t="shared" si="14"/>
        <v>0</v>
      </c>
    </row>
    <row r="328" spans="1:8" ht="135" x14ac:dyDescent="0.25">
      <c r="A328" s="19" t="s">
        <v>322</v>
      </c>
      <c r="B328" s="5" t="s">
        <v>323</v>
      </c>
      <c r="C328" s="19" t="s">
        <v>10</v>
      </c>
      <c r="D328" s="20">
        <v>20</v>
      </c>
      <c r="E328" s="19"/>
      <c r="F328" s="19">
        <v>23</v>
      </c>
      <c r="G328" s="21">
        <f t="shared" si="13"/>
        <v>0</v>
      </c>
      <c r="H328" s="8">
        <f t="shared" si="14"/>
        <v>0</v>
      </c>
    </row>
    <row r="329" spans="1:8" ht="90" x14ac:dyDescent="0.25">
      <c r="A329" s="19" t="s">
        <v>324</v>
      </c>
      <c r="B329" s="83" t="s">
        <v>325</v>
      </c>
      <c r="C329" s="19" t="s">
        <v>10</v>
      </c>
      <c r="D329" s="20">
        <v>45</v>
      </c>
      <c r="E329" s="19"/>
      <c r="F329" s="19">
        <v>23</v>
      </c>
      <c r="G329" s="21">
        <f t="shared" si="13"/>
        <v>0</v>
      </c>
      <c r="H329" s="8">
        <f t="shared" si="14"/>
        <v>0</v>
      </c>
    </row>
    <row r="330" spans="1:8" ht="60" x14ac:dyDescent="0.25">
      <c r="A330" s="19" t="s">
        <v>326</v>
      </c>
      <c r="B330" s="10" t="s">
        <v>327</v>
      </c>
      <c r="C330" s="19" t="s">
        <v>10</v>
      </c>
      <c r="D330" s="20">
        <v>20</v>
      </c>
      <c r="E330" s="19"/>
      <c r="F330" s="19">
        <v>23</v>
      </c>
      <c r="G330" s="21">
        <f t="shared" si="13"/>
        <v>0</v>
      </c>
      <c r="H330" s="8">
        <f t="shared" si="14"/>
        <v>0</v>
      </c>
    </row>
    <row r="331" spans="1:8" ht="75" x14ac:dyDescent="0.25">
      <c r="A331" s="19" t="s">
        <v>328</v>
      </c>
      <c r="B331" s="83" t="s">
        <v>329</v>
      </c>
      <c r="C331" s="19" t="s">
        <v>10</v>
      </c>
      <c r="D331" s="20">
        <v>18</v>
      </c>
      <c r="E331" s="19"/>
      <c r="F331" s="19">
        <v>23</v>
      </c>
      <c r="G331" s="21">
        <f t="shared" si="13"/>
        <v>0</v>
      </c>
      <c r="H331" s="8">
        <f t="shared" si="14"/>
        <v>0</v>
      </c>
    </row>
    <row r="332" spans="1:8" ht="90" x14ac:dyDescent="0.25">
      <c r="A332" s="19" t="s">
        <v>330</v>
      </c>
      <c r="B332" s="10" t="s">
        <v>331</v>
      </c>
      <c r="C332" s="19" t="s">
        <v>10</v>
      </c>
      <c r="D332" s="20">
        <v>20</v>
      </c>
      <c r="E332" s="19"/>
      <c r="F332" s="19">
        <v>23</v>
      </c>
      <c r="G332" s="21">
        <f t="shared" si="13"/>
        <v>0</v>
      </c>
      <c r="H332" s="8">
        <f t="shared" si="14"/>
        <v>0</v>
      </c>
    </row>
    <row r="333" spans="1:8" ht="75" x14ac:dyDescent="0.25">
      <c r="A333" s="19" t="s">
        <v>332</v>
      </c>
      <c r="B333" s="17" t="s">
        <v>333</v>
      </c>
      <c r="C333" s="19" t="s">
        <v>10</v>
      </c>
      <c r="D333" s="20">
        <v>20</v>
      </c>
      <c r="E333" s="19"/>
      <c r="F333" s="19">
        <v>23</v>
      </c>
      <c r="G333" s="21">
        <f t="shared" si="13"/>
        <v>0</v>
      </c>
      <c r="H333" s="8">
        <f t="shared" si="14"/>
        <v>0</v>
      </c>
    </row>
    <row r="334" spans="1:8" ht="90" x14ac:dyDescent="0.25">
      <c r="A334" s="19" t="s">
        <v>334</v>
      </c>
      <c r="B334" s="17" t="s">
        <v>53</v>
      </c>
      <c r="C334" s="19" t="s">
        <v>10</v>
      </c>
      <c r="D334" s="20">
        <v>15</v>
      </c>
      <c r="E334" s="19"/>
      <c r="F334" s="19">
        <v>23</v>
      </c>
      <c r="G334" s="21">
        <f t="shared" si="13"/>
        <v>0</v>
      </c>
      <c r="H334" s="8">
        <f t="shared" si="14"/>
        <v>0</v>
      </c>
    </row>
    <row r="335" spans="1:8" ht="105" x14ac:dyDescent="0.25">
      <c r="A335" s="19" t="s">
        <v>335</v>
      </c>
      <c r="B335" s="17" t="s">
        <v>336</v>
      </c>
      <c r="C335" s="19" t="s">
        <v>337</v>
      </c>
      <c r="D335" s="20">
        <v>10</v>
      </c>
      <c r="E335" s="19"/>
      <c r="F335" s="19">
        <v>23</v>
      </c>
      <c r="G335" s="21">
        <f t="shared" si="13"/>
        <v>0</v>
      </c>
      <c r="H335" s="8">
        <f t="shared" si="14"/>
        <v>0</v>
      </c>
    </row>
    <row r="336" spans="1:8" ht="105" x14ac:dyDescent="0.25">
      <c r="A336" s="19" t="s">
        <v>338</v>
      </c>
      <c r="B336" s="18" t="s">
        <v>339</v>
      </c>
      <c r="C336" s="19" t="s">
        <v>24</v>
      </c>
      <c r="D336" s="20">
        <v>250</v>
      </c>
      <c r="E336" s="19"/>
      <c r="F336" s="19">
        <v>23</v>
      </c>
      <c r="G336" s="21">
        <f t="shared" si="13"/>
        <v>0</v>
      </c>
      <c r="H336" s="8">
        <f t="shared" si="14"/>
        <v>0</v>
      </c>
    </row>
    <row r="337" spans="1:8" ht="195" x14ac:dyDescent="0.25">
      <c r="A337" s="19" t="s">
        <v>340</v>
      </c>
      <c r="B337" s="18" t="s">
        <v>36</v>
      </c>
      <c r="C337" s="19" t="s">
        <v>24</v>
      </c>
      <c r="D337" s="20">
        <v>300</v>
      </c>
      <c r="E337" s="19"/>
      <c r="F337" s="19">
        <v>23</v>
      </c>
      <c r="G337" s="21">
        <f t="shared" si="13"/>
        <v>0</v>
      </c>
      <c r="H337" s="8">
        <f t="shared" si="14"/>
        <v>0</v>
      </c>
    </row>
    <row r="338" spans="1:8" ht="120" x14ac:dyDescent="0.25">
      <c r="A338" s="19" t="s">
        <v>341</v>
      </c>
      <c r="B338" s="17" t="s">
        <v>83</v>
      </c>
      <c r="C338" s="19" t="s">
        <v>24</v>
      </c>
      <c r="D338" s="20">
        <v>300</v>
      </c>
      <c r="E338" s="19"/>
      <c r="F338" s="19">
        <v>23</v>
      </c>
      <c r="G338" s="21">
        <f t="shared" si="13"/>
        <v>0</v>
      </c>
      <c r="H338" s="8">
        <f t="shared" si="14"/>
        <v>0</v>
      </c>
    </row>
    <row r="339" spans="1:8" ht="150" x14ac:dyDescent="0.25">
      <c r="A339" s="19" t="s">
        <v>342</v>
      </c>
      <c r="B339" s="10" t="s">
        <v>343</v>
      </c>
      <c r="C339" s="19" t="s">
        <v>24</v>
      </c>
      <c r="D339" s="20">
        <v>2</v>
      </c>
      <c r="E339" s="19"/>
      <c r="F339" s="19">
        <v>23</v>
      </c>
      <c r="G339" s="21">
        <f t="shared" si="13"/>
        <v>0</v>
      </c>
      <c r="H339" s="8">
        <f t="shared" si="14"/>
        <v>0</v>
      </c>
    </row>
    <row r="340" spans="1:8" ht="120" x14ac:dyDescent="0.25">
      <c r="A340" s="19" t="s">
        <v>344</v>
      </c>
      <c r="B340" s="10" t="s">
        <v>223</v>
      </c>
      <c r="C340" s="19" t="s">
        <v>24</v>
      </c>
      <c r="D340" s="20">
        <v>2</v>
      </c>
      <c r="E340" s="19"/>
      <c r="F340" s="19">
        <v>23</v>
      </c>
      <c r="G340" s="21">
        <f t="shared" si="13"/>
        <v>0</v>
      </c>
      <c r="H340" s="8">
        <f t="shared" si="14"/>
        <v>0</v>
      </c>
    </row>
    <row r="341" spans="1:8" ht="30" x14ac:dyDescent="0.25">
      <c r="A341" s="19" t="s">
        <v>345</v>
      </c>
      <c r="B341" s="11" t="s">
        <v>346</v>
      </c>
      <c r="C341" s="19" t="s">
        <v>24</v>
      </c>
      <c r="D341" s="20">
        <v>1</v>
      </c>
      <c r="E341" s="19"/>
      <c r="F341" s="19">
        <v>23</v>
      </c>
      <c r="G341" s="21">
        <f t="shared" si="13"/>
        <v>0</v>
      </c>
      <c r="H341" s="8">
        <f t="shared" si="14"/>
        <v>0</v>
      </c>
    </row>
    <row r="342" spans="1:8" x14ac:dyDescent="0.25">
      <c r="A342" s="19" t="s">
        <v>347</v>
      </c>
      <c r="B342" s="11" t="s">
        <v>348</v>
      </c>
      <c r="C342" s="19" t="s">
        <v>24</v>
      </c>
      <c r="D342" s="20">
        <v>1</v>
      </c>
      <c r="E342" s="19"/>
      <c r="F342" s="19">
        <v>23</v>
      </c>
      <c r="G342" s="21">
        <f t="shared" si="13"/>
        <v>0</v>
      </c>
      <c r="H342" s="8">
        <f t="shared" si="14"/>
        <v>0</v>
      </c>
    </row>
    <row r="343" spans="1:8" ht="30" x14ac:dyDescent="0.25">
      <c r="A343" s="19" t="s">
        <v>349</v>
      </c>
      <c r="B343" s="11" t="s">
        <v>350</v>
      </c>
      <c r="C343" s="19" t="s">
        <v>24</v>
      </c>
      <c r="D343" s="20">
        <v>2</v>
      </c>
      <c r="E343" s="19"/>
      <c r="F343" s="19">
        <v>23</v>
      </c>
      <c r="G343" s="21">
        <f t="shared" si="13"/>
        <v>0</v>
      </c>
      <c r="H343" s="8">
        <f t="shared" si="14"/>
        <v>0</v>
      </c>
    </row>
    <row r="344" spans="1:8" ht="30" x14ac:dyDescent="0.25">
      <c r="A344" s="19" t="s">
        <v>351</v>
      </c>
      <c r="B344" s="11" t="s">
        <v>352</v>
      </c>
      <c r="C344" s="19" t="s">
        <v>10</v>
      </c>
      <c r="D344" s="20">
        <v>2</v>
      </c>
      <c r="E344" s="19"/>
      <c r="F344" s="19">
        <v>23</v>
      </c>
      <c r="G344" s="21">
        <f t="shared" si="13"/>
        <v>0</v>
      </c>
      <c r="H344" s="8">
        <f t="shared" si="14"/>
        <v>0</v>
      </c>
    </row>
    <row r="345" spans="1:8" ht="240" x14ac:dyDescent="0.25">
      <c r="A345" s="19" t="s">
        <v>353</v>
      </c>
      <c r="B345" s="90" t="s">
        <v>354</v>
      </c>
      <c r="C345" s="22" t="s">
        <v>10</v>
      </c>
      <c r="D345" s="23">
        <v>5</v>
      </c>
      <c r="E345" s="22"/>
      <c r="F345" s="22">
        <v>23</v>
      </c>
      <c r="G345" s="21">
        <f t="shared" si="13"/>
        <v>0</v>
      </c>
      <c r="H345" s="8">
        <f t="shared" si="14"/>
        <v>0</v>
      </c>
    </row>
    <row r="346" spans="1:8" ht="105" x14ac:dyDescent="0.25">
      <c r="A346" s="19" t="s">
        <v>355</v>
      </c>
      <c r="B346" s="91" t="s">
        <v>356</v>
      </c>
      <c r="C346" s="22" t="s">
        <v>10</v>
      </c>
      <c r="D346" s="23">
        <v>5</v>
      </c>
      <c r="E346" s="22"/>
      <c r="F346" s="22">
        <v>23</v>
      </c>
      <c r="G346" s="21">
        <f t="shared" ref="G346:G360" si="15">D346*E346</f>
        <v>0</v>
      </c>
      <c r="H346" s="8">
        <f t="shared" ref="H346:H354" si="16">G346*1.23</f>
        <v>0</v>
      </c>
    </row>
    <row r="347" spans="1:8" ht="45" x14ac:dyDescent="0.25">
      <c r="A347" s="19" t="s">
        <v>357</v>
      </c>
      <c r="B347" s="92" t="s">
        <v>358</v>
      </c>
      <c r="C347" s="93" t="s">
        <v>24</v>
      </c>
      <c r="D347" s="20">
        <v>6</v>
      </c>
      <c r="E347" s="7"/>
      <c r="F347" s="19">
        <v>23</v>
      </c>
      <c r="G347" s="21">
        <f t="shared" si="15"/>
        <v>0</v>
      </c>
      <c r="H347" s="8">
        <f t="shared" si="16"/>
        <v>0</v>
      </c>
    </row>
    <row r="348" spans="1:8" ht="60" x14ac:dyDescent="0.25">
      <c r="A348" s="19" t="s">
        <v>359</v>
      </c>
      <c r="B348" s="10" t="s">
        <v>360</v>
      </c>
      <c r="C348" s="19" t="s">
        <v>10</v>
      </c>
      <c r="D348" s="37">
        <v>60</v>
      </c>
      <c r="E348" s="19"/>
      <c r="F348" s="19">
        <v>23</v>
      </c>
      <c r="G348" s="21">
        <f t="shared" si="15"/>
        <v>0</v>
      </c>
      <c r="H348" s="8">
        <f t="shared" si="16"/>
        <v>0</v>
      </c>
    </row>
    <row r="349" spans="1:8" ht="75" x14ac:dyDescent="0.25">
      <c r="A349" s="19" t="s">
        <v>361</v>
      </c>
      <c r="B349" s="10" t="s">
        <v>362</v>
      </c>
      <c r="C349" s="19" t="s">
        <v>10</v>
      </c>
      <c r="D349" s="37">
        <v>20</v>
      </c>
      <c r="E349" s="19"/>
      <c r="F349" s="19">
        <v>23</v>
      </c>
      <c r="G349" s="21">
        <f t="shared" si="15"/>
        <v>0</v>
      </c>
      <c r="H349" s="8">
        <f t="shared" si="16"/>
        <v>0</v>
      </c>
    </row>
    <row r="350" spans="1:8" ht="30" x14ac:dyDescent="0.25">
      <c r="A350" s="19" t="s">
        <v>363</v>
      </c>
      <c r="B350" s="11" t="s">
        <v>364</v>
      </c>
      <c r="C350" s="19" t="s">
        <v>10</v>
      </c>
      <c r="D350" s="37">
        <v>20</v>
      </c>
      <c r="E350" s="19"/>
      <c r="F350" s="19">
        <v>23</v>
      </c>
      <c r="G350" s="21">
        <f t="shared" si="15"/>
        <v>0</v>
      </c>
      <c r="H350" s="8">
        <f t="shared" si="16"/>
        <v>0</v>
      </c>
    </row>
    <row r="351" spans="1:8" x14ac:dyDescent="0.25">
      <c r="A351" s="19" t="s">
        <v>365</v>
      </c>
      <c r="B351" s="11" t="s">
        <v>366</v>
      </c>
      <c r="C351" s="19" t="s">
        <v>10</v>
      </c>
      <c r="D351" s="37">
        <v>150</v>
      </c>
      <c r="E351" s="19"/>
      <c r="F351" s="19">
        <v>23</v>
      </c>
      <c r="G351" s="21">
        <f t="shared" si="15"/>
        <v>0</v>
      </c>
      <c r="H351" s="8">
        <f t="shared" si="16"/>
        <v>0</v>
      </c>
    </row>
    <row r="352" spans="1:8" ht="120" x14ac:dyDescent="0.25">
      <c r="A352" s="19" t="s">
        <v>367</v>
      </c>
      <c r="B352" s="5" t="s">
        <v>368</v>
      </c>
      <c r="C352" s="19" t="s">
        <v>10</v>
      </c>
      <c r="D352" s="20">
        <v>6</v>
      </c>
      <c r="E352" s="19"/>
      <c r="F352" s="19">
        <v>23</v>
      </c>
      <c r="G352" s="21">
        <f t="shared" si="15"/>
        <v>0</v>
      </c>
      <c r="H352" s="8">
        <f t="shared" si="16"/>
        <v>0</v>
      </c>
    </row>
    <row r="353" spans="1:8" ht="135" x14ac:dyDescent="0.25">
      <c r="A353" s="19" t="s">
        <v>369</v>
      </c>
      <c r="B353" s="5" t="s">
        <v>54</v>
      </c>
      <c r="C353" s="22" t="s">
        <v>10</v>
      </c>
      <c r="D353" s="23">
        <v>36</v>
      </c>
      <c r="E353" s="22"/>
      <c r="F353" s="22">
        <v>23</v>
      </c>
      <c r="G353" s="21">
        <f t="shared" si="15"/>
        <v>0</v>
      </c>
      <c r="H353" s="8">
        <f t="shared" si="16"/>
        <v>0</v>
      </c>
    </row>
    <row r="354" spans="1:8" ht="195" x14ac:dyDescent="0.25">
      <c r="A354" s="19" t="s">
        <v>370</v>
      </c>
      <c r="B354" s="10" t="s">
        <v>371</v>
      </c>
      <c r="C354" s="22" t="s">
        <v>10</v>
      </c>
      <c r="D354" s="23">
        <v>11</v>
      </c>
      <c r="E354" s="22"/>
      <c r="F354" s="22">
        <v>23</v>
      </c>
      <c r="G354" s="24">
        <f t="shared" si="15"/>
        <v>0</v>
      </c>
      <c r="H354" s="8">
        <f t="shared" si="16"/>
        <v>0</v>
      </c>
    </row>
    <row r="355" spans="1:8" ht="180" x14ac:dyDescent="0.25">
      <c r="A355" s="19" t="s">
        <v>372</v>
      </c>
      <c r="B355" s="10" t="s">
        <v>373</v>
      </c>
      <c r="C355" s="22" t="s">
        <v>10</v>
      </c>
      <c r="D355" s="23">
        <v>6</v>
      </c>
      <c r="E355" s="22"/>
      <c r="F355" s="22">
        <v>23</v>
      </c>
      <c r="G355" s="24">
        <f t="shared" si="15"/>
        <v>0</v>
      </c>
      <c r="H355" s="8">
        <f>G355*1.23</f>
        <v>0</v>
      </c>
    </row>
    <row r="356" spans="1:8" ht="135" x14ac:dyDescent="0.25">
      <c r="A356" s="19" t="s">
        <v>374</v>
      </c>
      <c r="B356" s="94" t="s">
        <v>375</v>
      </c>
      <c r="C356" s="22" t="s">
        <v>10</v>
      </c>
      <c r="D356" s="23">
        <v>40</v>
      </c>
      <c r="E356" s="22"/>
      <c r="F356" s="22">
        <v>23</v>
      </c>
      <c r="G356" s="24">
        <f t="shared" si="15"/>
        <v>0</v>
      </c>
      <c r="H356" s="8">
        <f t="shared" ref="H356:H360" si="17">G356*1.23</f>
        <v>0</v>
      </c>
    </row>
    <row r="357" spans="1:8" ht="210" x14ac:dyDescent="0.25">
      <c r="A357" s="19" t="s">
        <v>376</v>
      </c>
      <c r="B357" s="70" t="s">
        <v>377</v>
      </c>
      <c r="C357" s="22" t="s">
        <v>10</v>
      </c>
      <c r="D357" s="23">
        <v>6</v>
      </c>
      <c r="E357" s="22"/>
      <c r="F357" s="22">
        <v>23</v>
      </c>
      <c r="G357" s="24">
        <f t="shared" si="15"/>
        <v>0</v>
      </c>
      <c r="H357" s="8">
        <f t="shared" si="17"/>
        <v>0</v>
      </c>
    </row>
    <row r="358" spans="1:8" ht="30" x14ac:dyDescent="0.25">
      <c r="A358" s="19" t="s">
        <v>378</v>
      </c>
      <c r="B358" s="70" t="s">
        <v>379</v>
      </c>
      <c r="C358" s="22" t="s">
        <v>24</v>
      </c>
      <c r="D358" s="23">
        <v>3</v>
      </c>
      <c r="E358" s="22"/>
      <c r="F358" s="22">
        <v>23</v>
      </c>
      <c r="G358" s="24">
        <f t="shared" si="15"/>
        <v>0</v>
      </c>
      <c r="H358" s="8">
        <f t="shared" si="17"/>
        <v>0</v>
      </c>
    </row>
    <row r="359" spans="1:8" x14ac:dyDescent="0.25">
      <c r="A359" s="19" t="s">
        <v>380</v>
      </c>
      <c r="B359" s="70" t="s">
        <v>381</v>
      </c>
      <c r="C359" s="22" t="s">
        <v>24</v>
      </c>
      <c r="D359" s="23">
        <v>3</v>
      </c>
      <c r="E359" s="22"/>
      <c r="F359" s="22">
        <v>23</v>
      </c>
      <c r="G359" s="24">
        <f t="shared" si="15"/>
        <v>0</v>
      </c>
      <c r="H359" s="8">
        <f t="shared" si="17"/>
        <v>0</v>
      </c>
    </row>
    <row r="360" spans="1:8" ht="195" x14ac:dyDescent="0.25">
      <c r="A360" s="19" t="s">
        <v>382</v>
      </c>
      <c r="B360" s="70" t="s">
        <v>383</v>
      </c>
      <c r="C360" s="22" t="s">
        <v>10</v>
      </c>
      <c r="D360" s="23">
        <v>100</v>
      </c>
      <c r="E360" s="22"/>
      <c r="F360" s="22">
        <v>23</v>
      </c>
      <c r="G360" s="24">
        <f t="shared" si="15"/>
        <v>0</v>
      </c>
      <c r="H360" s="8">
        <f t="shared" si="17"/>
        <v>0</v>
      </c>
    </row>
    <row r="361" spans="1:8" x14ac:dyDescent="0.25">
      <c r="A361" s="19"/>
      <c r="B361" s="95" t="s">
        <v>209</v>
      </c>
      <c r="C361" s="96"/>
      <c r="D361" s="96"/>
      <c r="E361" s="96"/>
      <c r="F361" s="96"/>
      <c r="G361" s="75">
        <f>SUM(G281:G360)</f>
        <v>0</v>
      </c>
      <c r="H361" s="8">
        <f>SUM(H281:H360)</f>
        <v>0</v>
      </c>
    </row>
    <row r="363" spans="1:8" x14ac:dyDescent="0.25">
      <c r="A363" t="s">
        <v>384</v>
      </c>
      <c r="B363" s="66" t="s">
        <v>385</v>
      </c>
      <c r="H363" s="27"/>
    </row>
    <row r="364" spans="1:8" ht="60" x14ac:dyDescent="0.25">
      <c r="A364" s="31" t="s">
        <v>1</v>
      </c>
      <c r="B364" s="32" t="s">
        <v>2</v>
      </c>
      <c r="C364" s="32" t="s">
        <v>3</v>
      </c>
      <c r="D364" s="32" t="s">
        <v>4</v>
      </c>
      <c r="E364" s="32" t="s">
        <v>5</v>
      </c>
      <c r="F364" s="32" t="s">
        <v>6</v>
      </c>
      <c r="G364" s="32" t="s">
        <v>7</v>
      </c>
      <c r="H364" s="34" t="s">
        <v>8</v>
      </c>
    </row>
    <row r="365" spans="1:8" ht="135" x14ac:dyDescent="0.25">
      <c r="A365" s="19">
        <v>1</v>
      </c>
      <c r="B365" s="5" t="s">
        <v>9</v>
      </c>
      <c r="C365" s="4" t="s">
        <v>10</v>
      </c>
      <c r="D365" s="20">
        <v>14</v>
      </c>
      <c r="E365" s="7"/>
      <c r="F365" s="97">
        <v>0.23</v>
      </c>
      <c r="G365" s="21">
        <f>D365*E365</f>
        <v>0</v>
      </c>
      <c r="H365" s="8">
        <f>G365*1.23</f>
        <v>0</v>
      </c>
    </row>
    <row r="366" spans="1:8" ht="120" x14ac:dyDescent="0.25">
      <c r="A366" s="19">
        <v>2</v>
      </c>
      <c r="B366" s="10" t="s">
        <v>386</v>
      </c>
      <c r="C366" s="19" t="s">
        <v>24</v>
      </c>
      <c r="D366" s="23">
        <v>12</v>
      </c>
      <c r="E366" s="22"/>
      <c r="F366" s="98">
        <v>0.23</v>
      </c>
      <c r="G366" s="21">
        <f>D366*E366</f>
        <v>0</v>
      </c>
      <c r="H366" s="8">
        <f>G366*1.23</f>
        <v>0</v>
      </c>
    </row>
    <row r="367" spans="1:8" ht="105" x14ac:dyDescent="0.25">
      <c r="A367" s="19">
        <v>3</v>
      </c>
      <c r="B367" s="5" t="s">
        <v>251</v>
      </c>
      <c r="C367" s="22" t="s">
        <v>10</v>
      </c>
      <c r="D367" s="23">
        <v>1</v>
      </c>
      <c r="E367" s="22"/>
      <c r="F367" s="97">
        <v>0.23</v>
      </c>
      <c r="G367" s="21">
        <f t="shared" ref="G367:G396" si="18">D367*E367</f>
        <v>0</v>
      </c>
      <c r="H367" s="8">
        <f t="shared" ref="H367:H396" si="19">G367*1.23</f>
        <v>0</v>
      </c>
    </row>
    <row r="368" spans="1:8" ht="150" x14ac:dyDescent="0.25">
      <c r="A368" s="19">
        <v>4</v>
      </c>
      <c r="B368" s="5" t="s">
        <v>387</v>
      </c>
      <c r="C368" s="4" t="s">
        <v>10</v>
      </c>
      <c r="D368" s="20">
        <v>6</v>
      </c>
      <c r="E368" s="7"/>
      <c r="F368" s="97">
        <v>0.08</v>
      </c>
      <c r="G368" s="21">
        <f t="shared" si="18"/>
        <v>0</v>
      </c>
      <c r="H368" s="8">
        <f>G368*1.08</f>
        <v>0</v>
      </c>
    </row>
    <row r="369" spans="1:8" ht="150" x14ac:dyDescent="0.25">
      <c r="A369" s="19">
        <v>5</v>
      </c>
      <c r="B369" s="12" t="s">
        <v>388</v>
      </c>
      <c r="C369" s="4" t="s">
        <v>10</v>
      </c>
      <c r="D369" s="20">
        <v>1</v>
      </c>
      <c r="E369" s="7"/>
      <c r="F369" s="98">
        <v>0.23</v>
      </c>
      <c r="G369" s="21">
        <f t="shared" si="18"/>
        <v>0</v>
      </c>
      <c r="H369" s="8">
        <f t="shared" si="19"/>
        <v>0</v>
      </c>
    </row>
    <row r="370" spans="1:8" ht="60" x14ac:dyDescent="0.25">
      <c r="A370" s="19">
        <v>6</v>
      </c>
      <c r="B370" s="5" t="s">
        <v>389</v>
      </c>
      <c r="C370" s="4" t="s">
        <v>10</v>
      </c>
      <c r="D370" s="20">
        <v>8</v>
      </c>
      <c r="E370" s="7"/>
      <c r="F370" s="97">
        <v>0.23</v>
      </c>
      <c r="G370" s="21">
        <f t="shared" si="18"/>
        <v>0</v>
      </c>
      <c r="H370" s="8">
        <f t="shared" si="19"/>
        <v>0</v>
      </c>
    </row>
    <row r="371" spans="1:8" ht="105" x14ac:dyDescent="0.25">
      <c r="A371" s="19">
        <v>7</v>
      </c>
      <c r="B371" s="10" t="s">
        <v>390</v>
      </c>
      <c r="C371" s="19" t="s">
        <v>10</v>
      </c>
      <c r="D371" s="20">
        <v>48</v>
      </c>
      <c r="E371" s="19"/>
      <c r="F371" s="19">
        <v>23</v>
      </c>
      <c r="G371" s="21">
        <f t="shared" si="18"/>
        <v>0</v>
      </c>
      <c r="H371" s="8">
        <f t="shared" si="19"/>
        <v>0</v>
      </c>
    </row>
    <row r="372" spans="1:8" ht="75" x14ac:dyDescent="0.25">
      <c r="A372" s="19">
        <v>8</v>
      </c>
      <c r="B372" s="10" t="s">
        <v>198</v>
      </c>
      <c r="C372" s="22" t="s">
        <v>10</v>
      </c>
      <c r="D372" s="23">
        <v>10</v>
      </c>
      <c r="E372" s="22"/>
      <c r="F372" s="98">
        <v>0.23</v>
      </c>
      <c r="G372" s="21">
        <f t="shared" si="18"/>
        <v>0</v>
      </c>
      <c r="H372" s="8">
        <f t="shared" si="19"/>
        <v>0</v>
      </c>
    </row>
    <row r="373" spans="1:8" ht="105" x14ac:dyDescent="0.25">
      <c r="A373" s="19">
        <v>9</v>
      </c>
      <c r="B373" s="5" t="s">
        <v>280</v>
      </c>
      <c r="C373" s="22" t="s">
        <v>10</v>
      </c>
      <c r="D373" s="23">
        <v>10</v>
      </c>
      <c r="E373" s="22"/>
      <c r="F373" s="97">
        <v>0.23</v>
      </c>
      <c r="G373" s="21">
        <f t="shared" si="18"/>
        <v>0</v>
      </c>
      <c r="H373" s="8">
        <f t="shared" si="19"/>
        <v>0</v>
      </c>
    </row>
    <row r="374" spans="1:8" ht="120" x14ac:dyDescent="0.25">
      <c r="A374" s="19">
        <v>10</v>
      </c>
      <c r="B374" s="9" t="s">
        <v>391</v>
      </c>
      <c r="C374" s="19" t="s">
        <v>10</v>
      </c>
      <c r="D374" s="23">
        <v>3</v>
      </c>
      <c r="E374" s="22"/>
      <c r="F374" s="98">
        <v>0.23</v>
      </c>
      <c r="G374" s="21">
        <f t="shared" si="18"/>
        <v>0</v>
      </c>
      <c r="H374" s="8">
        <f t="shared" si="19"/>
        <v>0</v>
      </c>
    </row>
    <row r="375" spans="1:8" ht="120" x14ac:dyDescent="0.25">
      <c r="A375" s="19">
        <v>11</v>
      </c>
      <c r="B375" s="15" t="s">
        <v>23</v>
      </c>
      <c r="C375" s="4" t="s">
        <v>24</v>
      </c>
      <c r="D375" s="20">
        <v>80</v>
      </c>
      <c r="E375" s="7"/>
      <c r="F375" s="97">
        <v>0.23</v>
      </c>
      <c r="G375" s="21">
        <f t="shared" si="18"/>
        <v>0</v>
      </c>
      <c r="H375" s="8">
        <f t="shared" si="19"/>
        <v>0</v>
      </c>
    </row>
    <row r="376" spans="1:8" ht="210" x14ac:dyDescent="0.25">
      <c r="A376" s="19">
        <v>12</v>
      </c>
      <c r="B376" s="5" t="s">
        <v>392</v>
      </c>
      <c r="C376" s="19" t="s">
        <v>10</v>
      </c>
      <c r="D376" s="23">
        <v>19</v>
      </c>
      <c r="E376" s="22"/>
      <c r="F376" s="97">
        <v>0.23</v>
      </c>
      <c r="G376" s="21">
        <f t="shared" si="18"/>
        <v>0</v>
      </c>
      <c r="H376" s="8">
        <f t="shared" si="19"/>
        <v>0</v>
      </c>
    </row>
    <row r="377" spans="1:8" ht="135" x14ac:dyDescent="0.25">
      <c r="A377" s="19">
        <v>13</v>
      </c>
      <c r="B377" s="5" t="s">
        <v>393</v>
      </c>
      <c r="C377" s="19" t="s">
        <v>22</v>
      </c>
      <c r="D377" s="23">
        <v>4</v>
      </c>
      <c r="E377" s="22"/>
      <c r="F377" s="98">
        <v>0.23</v>
      </c>
      <c r="G377" s="21">
        <f t="shared" si="18"/>
        <v>0</v>
      </c>
      <c r="H377" s="8">
        <f t="shared" si="19"/>
        <v>0</v>
      </c>
    </row>
    <row r="378" spans="1:8" ht="45" x14ac:dyDescent="0.25">
      <c r="A378" s="19">
        <v>14</v>
      </c>
      <c r="B378" s="5" t="s">
        <v>200</v>
      </c>
      <c r="C378" s="22" t="s">
        <v>10</v>
      </c>
      <c r="D378" s="23">
        <v>2</v>
      </c>
      <c r="E378" s="22"/>
      <c r="F378" s="98">
        <v>0.23</v>
      </c>
      <c r="G378" s="21">
        <f t="shared" si="18"/>
        <v>0</v>
      </c>
      <c r="H378" s="8">
        <f t="shared" si="19"/>
        <v>0</v>
      </c>
    </row>
    <row r="379" spans="1:8" ht="225" x14ac:dyDescent="0.25">
      <c r="A379" s="19">
        <v>15</v>
      </c>
      <c r="B379" s="15" t="s">
        <v>394</v>
      </c>
      <c r="C379" s="22" t="s">
        <v>24</v>
      </c>
      <c r="D379" s="23">
        <v>3</v>
      </c>
      <c r="E379" s="22"/>
      <c r="F379" s="97">
        <v>0.23</v>
      </c>
      <c r="G379" s="21">
        <f t="shared" si="18"/>
        <v>0</v>
      </c>
      <c r="H379" s="8">
        <f t="shared" si="19"/>
        <v>0</v>
      </c>
    </row>
    <row r="380" spans="1:8" ht="120" x14ac:dyDescent="0.25">
      <c r="A380" s="19">
        <v>16</v>
      </c>
      <c r="B380" s="10" t="s">
        <v>176</v>
      </c>
      <c r="C380" s="19" t="s">
        <v>10</v>
      </c>
      <c r="D380" s="23">
        <v>10</v>
      </c>
      <c r="E380" s="22"/>
      <c r="F380" s="98">
        <v>0.23</v>
      </c>
      <c r="G380" s="21">
        <f t="shared" si="18"/>
        <v>0</v>
      </c>
      <c r="H380" s="8">
        <f t="shared" si="19"/>
        <v>0</v>
      </c>
    </row>
    <row r="381" spans="1:8" ht="240" x14ac:dyDescent="0.25">
      <c r="A381" s="19">
        <v>17</v>
      </c>
      <c r="B381" s="10" t="s">
        <v>395</v>
      </c>
      <c r="C381" s="19" t="s">
        <v>10</v>
      </c>
      <c r="D381" s="23">
        <v>2</v>
      </c>
      <c r="E381" s="22"/>
      <c r="F381" s="98">
        <v>0.23</v>
      </c>
      <c r="G381" s="21">
        <f t="shared" si="18"/>
        <v>0</v>
      </c>
      <c r="H381" s="8">
        <f t="shared" si="19"/>
        <v>0</v>
      </c>
    </row>
    <row r="382" spans="1:8" ht="30" x14ac:dyDescent="0.25">
      <c r="A382" s="19">
        <v>18</v>
      </c>
      <c r="B382" s="10" t="s">
        <v>396</v>
      </c>
      <c r="C382" s="19" t="s">
        <v>24</v>
      </c>
      <c r="D382" s="23">
        <v>2</v>
      </c>
      <c r="E382" s="22"/>
      <c r="F382" s="97">
        <v>0.23</v>
      </c>
      <c r="G382" s="21">
        <f t="shared" si="18"/>
        <v>0</v>
      </c>
      <c r="H382" s="8">
        <f t="shared" si="19"/>
        <v>0</v>
      </c>
    </row>
    <row r="383" spans="1:8" ht="150" x14ac:dyDescent="0.25">
      <c r="A383" s="19">
        <v>19</v>
      </c>
      <c r="B383" s="10" t="s">
        <v>397</v>
      </c>
      <c r="C383" s="22" t="s">
        <v>22</v>
      </c>
      <c r="D383" s="23">
        <v>1</v>
      </c>
      <c r="E383" s="22"/>
      <c r="F383" s="98">
        <v>0.23</v>
      </c>
      <c r="G383" s="21">
        <f t="shared" si="18"/>
        <v>0</v>
      </c>
      <c r="H383" s="8">
        <f t="shared" si="19"/>
        <v>0</v>
      </c>
    </row>
    <row r="384" spans="1:8" ht="45" x14ac:dyDescent="0.25">
      <c r="A384" s="19">
        <v>20</v>
      </c>
      <c r="B384" s="18" t="s">
        <v>206</v>
      </c>
      <c r="C384" s="19" t="s">
        <v>24</v>
      </c>
      <c r="D384" s="23">
        <v>12</v>
      </c>
      <c r="E384" s="22"/>
      <c r="F384" s="97">
        <v>0.23</v>
      </c>
      <c r="G384" s="21">
        <f t="shared" si="18"/>
        <v>0</v>
      </c>
      <c r="H384" s="8">
        <f t="shared" si="19"/>
        <v>0</v>
      </c>
    </row>
    <row r="385" spans="1:8" ht="195" x14ac:dyDescent="0.25">
      <c r="A385" s="19">
        <v>21</v>
      </c>
      <c r="B385" s="18" t="s">
        <v>398</v>
      </c>
      <c r="C385" s="19" t="s">
        <v>24</v>
      </c>
      <c r="D385" s="23">
        <v>16</v>
      </c>
      <c r="E385" s="22"/>
      <c r="F385" s="98">
        <v>0.23</v>
      </c>
      <c r="G385" s="21">
        <f t="shared" si="18"/>
        <v>0</v>
      </c>
      <c r="H385" s="8">
        <f t="shared" si="19"/>
        <v>0</v>
      </c>
    </row>
    <row r="386" spans="1:8" ht="195" x14ac:dyDescent="0.25">
      <c r="A386" s="19">
        <v>22</v>
      </c>
      <c r="B386" s="83" t="s">
        <v>399</v>
      </c>
      <c r="C386" s="19" t="s">
        <v>24</v>
      </c>
      <c r="D386" s="23">
        <v>35</v>
      </c>
      <c r="E386" s="22"/>
      <c r="F386" s="97">
        <v>0.23</v>
      </c>
      <c r="G386" s="21">
        <f t="shared" si="18"/>
        <v>0</v>
      </c>
      <c r="H386" s="8">
        <f t="shared" si="19"/>
        <v>0</v>
      </c>
    </row>
    <row r="387" spans="1:8" ht="75" x14ac:dyDescent="0.25">
      <c r="A387" s="19">
        <v>23</v>
      </c>
      <c r="B387" s="10" t="s">
        <v>39</v>
      </c>
      <c r="C387" s="19" t="s">
        <v>13</v>
      </c>
      <c r="D387" s="23">
        <v>3</v>
      </c>
      <c r="E387" s="22"/>
      <c r="F387" s="98">
        <v>0.23</v>
      </c>
      <c r="G387" s="21">
        <f t="shared" si="18"/>
        <v>0</v>
      </c>
      <c r="H387" s="8">
        <f t="shared" si="19"/>
        <v>0</v>
      </c>
    </row>
    <row r="388" spans="1:8" x14ac:dyDescent="0.25">
      <c r="A388" s="19">
        <v>24</v>
      </c>
      <c r="B388" s="25" t="s">
        <v>400</v>
      </c>
      <c r="C388" s="19" t="s">
        <v>10</v>
      </c>
      <c r="D388" s="23">
        <v>3</v>
      </c>
      <c r="E388" s="22"/>
      <c r="F388" s="98">
        <v>0.23</v>
      </c>
      <c r="G388" s="21">
        <f t="shared" si="18"/>
        <v>0</v>
      </c>
      <c r="H388" s="8">
        <f t="shared" si="19"/>
        <v>0</v>
      </c>
    </row>
    <row r="389" spans="1:8" ht="135" x14ac:dyDescent="0.25">
      <c r="A389" s="19">
        <v>25</v>
      </c>
      <c r="B389" s="5" t="s">
        <v>401</v>
      </c>
      <c r="C389" s="19" t="s">
        <v>10</v>
      </c>
      <c r="D389" s="23">
        <v>4</v>
      </c>
      <c r="E389" s="22"/>
      <c r="F389" s="98">
        <v>0.23</v>
      </c>
      <c r="G389" s="21">
        <f t="shared" si="18"/>
        <v>0</v>
      </c>
      <c r="H389" s="8">
        <f t="shared" si="19"/>
        <v>0</v>
      </c>
    </row>
    <row r="390" spans="1:8" ht="360" x14ac:dyDescent="0.25">
      <c r="A390" s="19">
        <v>26</v>
      </c>
      <c r="B390" s="5" t="s">
        <v>402</v>
      </c>
      <c r="C390" s="19" t="s">
        <v>24</v>
      </c>
      <c r="D390" s="23">
        <v>3</v>
      </c>
      <c r="E390" s="22"/>
      <c r="F390" s="97">
        <v>0.08</v>
      </c>
      <c r="G390" s="21">
        <f t="shared" si="18"/>
        <v>0</v>
      </c>
      <c r="H390" s="8">
        <f>G390*1.08</f>
        <v>0</v>
      </c>
    </row>
    <row r="391" spans="1:8" ht="210" x14ac:dyDescent="0.25">
      <c r="A391" s="19">
        <v>27</v>
      </c>
      <c r="B391" s="5" t="s">
        <v>403</v>
      </c>
      <c r="C391" s="19" t="s">
        <v>10</v>
      </c>
      <c r="D391" s="23">
        <v>2</v>
      </c>
      <c r="E391" s="22"/>
      <c r="F391" s="98">
        <v>0.23</v>
      </c>
      <c r="G391" s="21">
        <f t="shared" si="18"/>
        <v>0</v>
      </c>
      <c r="H391" s="8">
        <f t="shared" si="19"/>
        <v>0</v>
      </c>
    </row>
    <row r="392" spans="1:8" ht="180" x14ac:dyDescent="0.25">
      <c r="A392" s="19">
        <v>28</v>
      </c>
      <c r="B392" s="15" t="s">
        <v>404</v>
      </c>
      <c r="C392" s="19" t="s">
        <v>10</v>
      </c>
      <c r="D392" s="23">
        <v>1</v>
      </c>
      <c r="E392" s="22"/>
      <c r="F392" s="97">
        <v>0.23</v>
      </c>
      <c r="G392" s="21">
        <f t="shared" si="18"/>
        <v>0</v>
      </c>
      <c r="H392" s="8">
        <f t="shared" si="19"/>
        <v>0</v>
      </c>
    </row>
    <row r="393" spans="1:8" ht="150" x14ac:dyDescent="0.25">
      <c r="A393" s="19">
        <v>29</v>
      </c>
      <c r="B393" s="18" t="s">
        <v>86</v>
      </c>
      <c r="C393" s="35" t="s">
        <v>10</v>
      </c>
      <c r="D393" s="20">
        <v>1</v>
      </c>
      <c r="E393" s="35"/>
      <c r="F393" s="35">
        <v>23</v>
      </c>
      <c r="G393" s="21">
        <f t="shared" si="18"/>
        <v>0</v>
      </c>
      <c r="H393" s="8">
        <f t="shared" si="19"/>
        <v>0</v>
      </c>
    </row>
    <row r="394" spans="1:8" ht="150" x14ac:dyDescent="0.25">
      <c r="A394" s="19">
        <v>30</v>
      </c>
      <c r="B394" s="15" t="s">
        <v>405</v>
      </c>
      <c r="C394" s="19" t="s">
        <v>10</v>
      </c>
      <c r="D394" s="23">
        <v>3</v>
      </c>
      <c r="E394" s="22"/>
      <c r="F394" s="97">
        <v>0.23</v>
      </c>
      <c r="G394" s="21">
        <f t="shared" si="18"/>
        <v>0</v>
      </c>
      <c r="H394" s="8">
        <f t="shared" si="19"/>
        <v>0</v>
      </c>
    </row>
    <row r="395" spans="1:8" ht="30" x14ac:dyDescent="0.25">
      <c r="A395" s="19">
        <v>31</v>
      </c>
      <c r="B395" s="79" t="s">
        <v>406</v>
      </c>
      <c r="C395" s="19" t="s">
        <v>10</v>
      </c>
      <c r="D395" s="23">
        <v>3</v>
      </c>
      <c r="E395" s="22"/>
      <c r="F395" s="97">
        <v>0.23</v>
      </c>
      <c r="G395" s="21">
        <f t="shared" si="18"/>
        <v>0</v>
      </c>
      <c r="H395" s="8">
        <f t="shared" si="19"/>
        <v>0</v>
      </c>
    </row>
    <row r="396" spans="1:8" ht="240" x14ac:dyDescent="0.25">
      <c r="A396" s="19">
        <v>32</v>
      </c>
      <c r="B396" s="15" t="s">
        <v>407</v>
      </c>
      <c r="C396" s="19" t="s">
        <v>10</v>
      </c>
      <c r="D396" s="23">
        <v>2</v>
      </c>
      <c r="E396" s="22"/>
      <c r="F396" s="97">
        <v>0.23</v>
      </c>
      <c r="G396" s="21">
        <f t="shared" si="18"/>
        <v>0</v>
      </c>
      <c r="H396" s="8">
        <f t="shared" si="19"/>
        <v>0</v>
      </c>
    </row>
    <row r="397" spans="1:8" x14ac:dyDescent="0.25">
      <c r="A397" s="101" t="s">
        <v>156</v>
      </c>
      <c r="B397" s="102"/>
      <c r="C397" s="102"/>
      <c r="D397" s="102"/>
      <c r="E397" s="102"/>
      <c r="F397" s="103"/>
      <c r="G397" s="21">
        <f>SUM(G365:G396)</f>
        <v>0</v>
      </c>
      <c r="H397" s="8">
        <f>SUM(H365:H396)</f>
        <v>0</v>
      </c>
    </row>
  </sheetData>
  <mergeCells count="9">
    <mergeCell ref="A1:H1"/>
    <mergeCell ref="A2:H2"/>
    <mergeCell ref="A397:F397"/>
    <mergeCell ref="A277:F277"/>
    <mergeCell ref="B4:H4"/>
    <mergeCell ref="B60:F60"/>
    <mergeCell ref="A163:F163"/>
    <mergeCell ref="A203:F203"/>
    <mergeCell ref="A228:F2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b.wojcikowska</dc:creator>
  <cp:lastModifiedBy>b.wojcikowska</cp:lastModifiedBy>
  <dcterms:created xsi:type="dcterms:W3CDTF">2020-09-10T11:44:16Z</dcterms:created>
  <dcterms:modified xsi:type="dcterms:W3CDTF">2020-11-06T10:38:01Z</dcterms:modified>
</cp:coreProperties>
</file>