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b.wojcikowska\Desktop\chemia na 2021\"/>
    </mc:Choice>
  </mc:AlternateContent>
  <xr:revisionPtr revIDLastSave="0" documentId="8_{92DEE384-1626-4062-8337-5DB2797A6BFB}" xr6:coauthVersionLast="45" xr6:coauthVersionMax="45" xr10:uidLastSave="{00000000-0000-0000-0000-000000000000}"/>
  <bookViews>
    <workbookView xWindow="-120" yWindow="-120" windowWidth="29040" windowHeight="15840" xr2:uid="{7FE9D787-4C11-49D4-82BC-33ABB28C0E3C}"/>
  </bookViews>
  <sheets>
    <sheet name="Arkusz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3" i="1" l="1"/>
  <c r="G396" i="1" l="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H397" i="1" s="1"/>
  <c r="G397" i="1" l="1"/>
  <c r="G360" i="1" l="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H354" i="1" l="1"/>
  <c r="H358" i="1"/>
  <c r="H282" i="1"/>
  <c r="H284" i="1"/>
  <c r="H286" i="1"/>
  <c r="H288" i="1"/>
  <c r="H290" i="1"/>
  <c r="H292" i="1"/>
  <c r="H294" i="1"/>
  <c r="H296" i="1"/>
  <c r="H298" i="1"/>
  <c r="H300" i="1"/>
  <c r="H302" i="1"/>
  <c r="H304" i="1"/>
  <c r="H306" i="1"/>
  <c r="H308" i="1"/>
  <c r="H310" i="1"/>
  <c r="H312" i="1"/>
  <c r="H314" i="1"/>
  <c r="H316" i="1"/>
  <c r="H318" i="1"/>
  <c r="H320" i="1"/>
  <c r="H322" i="1"/>
  <c r="H324" i="1"/>
  <c r="H326" i="1"/>
  <c r="H328" i="1"/>
  <c r="H330" i="1"/>
  <c r="H332" i="1"/>
  <c r="H334" i="1"/>
  <c r="H336" i="1"/>
  <c r="H338" i="1"/>
  <c r="H340" i="1"/>
  <c r="H342" i="1"/>
  <c r="H344" i="1"/>
  <c r="H346" i="1"/>
  <c r="H348" i="1"/>
  <c r="H350" i="1"/>
  <c r="H352" i="1"/>
  <c r="H355" i="1"/>
  <c r="H359" i="1"/>
  <c r="H356" i="1"/>
  <c r="H360" i="1"/>
  <c r="H281" i="1"/>
  <c r="H283" i="1"/>
  <c r="H285" i="1"/>
  <c r="H287" i="1"/>
  <c r="H289" i="1"/>
  <c r="H291" i="1"/>
  <c r="H293" i="1"/>
  <c r="H295" i="1"/>
  <c r="H297" i="1"/>
  <c r="H299" i="1"/>
  <c r="H301" i="1"/>
  <c r="H303" i="1"/>
  <c r="H305" i="1"/>
  <c r="H307" i="1"/>
  <c r="H309" i="1"/>
  <c r="H311" i="1"/>
  <c r="H313" i="1"/>
  <c r="H315" i="1"/>
  <c r="H317" i="1"/>
  <c r="H319" i="1"/>
  <c r="H321" i="1"/>
  <c r="H323" i="1"/>
  <c r="H325" i="1"/>
  <c r="H327" i="1"/>
  <c r="H329" i="1"/>
  <c r="H331" i="1"/>
  <c r="H333" i="1"/>
  <c r="H335" i="1"/>
  <c r="H337" i="1"/>
  <c r="H339" i="1"/>
  <c r="H341" i="1"/>
  <c r="H343" i="1"/>
  <c r="H345" i="1"/>
  <c r="H347" i="1"/>
  <c r="H349" i="1"/>
  <c r="H351" i="1"/>
  <c r="H353" i="1"/>
  <c r="H357" i="1"/>
  <c r="G361" i="1"/>
  <c r="H361" i="1" l="1"/>
  <c r="G276" i="1" l="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H232" i="1" l="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G277" i="1"/>
  <c r="H277" i="1" l="1"/>
  <c r="G227" i="1" l="1"/>
  <c r="G226" i="1"/>
  <c r="G225" i="1"/>
  <c r="G224" i="1"/>
  <c r="G223" i="1"/>
  <c r="G222" i="1"/>
  <c r="G221" i="1"/>
  <c r="G220" i="1"/>
  <c r="G219" i="1"/>
  <c r="G218" i="1"/>
  <c r="G217" i="1"/>
  <c r="G216" i="1"/>
  <c r="G215" i="1"/>
  <c r="G214" i="1"/>
  <c r="G213" i="1"/>
  <c r="G212" i="1"/>
  <c r="G211" i="1"/>
  <c r="G210" i="1"/>
  <c r="G209" i="1"/>
  <c r="G208" i="1"/>
  <c r="G207" i="1"/>
  <c r="G228" i="1" l="1"/>
  <c r="H207" i="1"/>
  <c r="H208" i="1"/>
  <c r="H209" i="1"/>
  <c r="H210" i="1"/>
  <c r="H211" i="1"/>
  <c r="H212" i="1"/>
  <c r="H213" i="1"/>
  <c r="H214" i="1"/>
  <c r="H215" i="1"/>
  <c r="H216" i="1"/>
  <c r="H217" i="1"/>
  <c r="H218" i="1"/>
  <c r="H219" i="1"/>
  <c r="H220" i="1"/>
  <c r="H221" i="1"/>
  <c r="H222" i="1"/>
  <c r="H223" i="1"/>
  <c r="H224" i="1"/>
  <c r="H225" i="1"/>
  <c r="H226" i="1"/>
  <c r="H227" i="1"/>
  <c r="H228" i="1" l="1"/>
  <c r="G202" i="1" l="1"/>
  <c r="H202" i="1" s="1"/>
  <c r="G201" i="1"/>
  <c r="G200" i="1"/>
  <c r="G199" i="1"/>
  <c r="H199" i="1" s="1"/>
  <c r="G198" i="1"/>
  <c r="G197" i="1"/>
  <c r="H197" i="1" s="1"/>
  <c r="G196" i="1"/>
  <c r="G195" i="1"/>
  <c r="H195" i="1" s="1"/>
  <c r="G194" i="1"/>
  <c r="G193" i="1"/>
  <c r="H193" i="1" s="1"/>
  <c r="G192" i="1"/>
  <c r="G191" i="1"/>
  <c r="H191" i="1" s="1"/>
  <c r="G190" i="1"/>
  <c r="G189" i="1"/>
  <c r="G188" i="1"/>
  <c r="H188" i="1" s="1"/>
  <c r="G187" i="1"/>
  <c r="G186" i="1"/>
  <c r="H186" i="1" s="1"/>
  <c r="G185" i="1"/>
  <c r="G184" i="1"/>
  <c r="H184" i="1" s="1"/>
  <c r="G183" i="1"/>
  <c r="G182" i="1"/>
  <c r="H182" i="1" s="1"/>
  <c r="G181" i="1"/>
  <c r="G180" i="1"/>
  <c r="H180" i="1" s="1"/>
  <c r="G179" i="1"/>
  <c r="G178" i="1"/>
  <c r="H178" i="1" s="1"/>
  <c r="G177" i="1"/>
  <c r="G176" i="1"/>
  <c r="H176" i="1" s="1"/>
  <c r="G175" i="1"/>
  <c r="G174" i="1"/>
  <c r="H174" i="1" s="1"/>
  <c r="G173" i="1"/>
  <c r="G172" i="1"/>
  <c r="H172" i="1" s="1"/>
  <c r="G171" i="1"/>
  <c r="G170" i="1"/>
  <c r="H170" i="1" s="1"/>
  <c r="G169" i="1"/>
  <c r="G168" i="1"/>
  <c r="H168" i="1" s="1"/>
  <c r="G167" i="1"/>
  <c r="G203" i="1" l="1"/>
  <c r="H167" i="1"/>
  <c r="H169" i="1"/>
  <c r="H171" i="1"/>
  <c r="H173" i="1"/>
  <c r="H175" i="1"/>
  <c r="H177" i="1"/>
  <c r="H179" i="1"/>
  <c r="H181" i="1"/>
  <c r="H183" i="1"/>
  <c r="H185" i="1"/>
  <c r="H187" i="1"/>
  <c r="H189" i="1"/>
  <c r="H190" i="1"/>
  <c r="H192" i="1"/>
  <c r="H194" i="1"/>
  <c r="H196" i="1"/>
  <c r="H198" i="1"/>
  <c r="H200" i="1"/>
  <c r="H201" i="1"/>
  <c r="H203" i="1" l="1"/>
  <c r="G162" i="1" l="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H133" i="1"/>
  <c r="G132" i="1"/>
  <c r="G131" i="1"/>
  <c r="G130" i="1"/>
  <c r="G129" i="1"/>
  <c r="G128" i="1"/>
  <c r="G127" i="1"/>
  <c r="G126" i="1"/>
  <c r="G125" i="1"/>
  <c r="G124" i="1"/>
  <c r="G123" i="1"/>
  <c r="G122" i="1"/>
  <c r="G121" i="1"/>
  <c r="G120" i="1"/>
  <c r="G119" i="1"/>
  <c r="G118" i="1"/>
  <c r="G163" i="1" l="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18" i="1"/>
  <c r="H120" i="1"/>
  <c r="H122" i="1"/>
  <c r="H124" i="1"/>
  <c r="H126" i="1"/>
  <c r="H127" i="1"/>
  <c r="H129" i="1"/>
  <c r="H130" i="1"/>
  <c r="H131" i="1"/>
  <c r="H132" i="1"/>
  <c r="H119" i="1"/>
  <c r="H121" i="1"/>
  <c r="H123" i="1"/>
  <c r="H125" i="1"/>
  <c r="H128" i="1"/>
  <c r="H163" i="1" l="1"/>
  <c r="G113" i="1" l="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H114" i="1" l="1"/>
  <c r="G114" i="1"/>
  <c r="G57" i="1" l="1"/>
  <c r="H57" i="1" s="1"/>
  <c r="G56" i="1"/>
  <c r="H56" i="1" s="1"/>
  <c r="G55" i="1"/>
  <c r="H55" i="1" s="1"/>
  <c r="G54" i="1"/>
  <c r="H54" i="1" s="1"/>
  <c r="G53" i="1"/>
  <c r="H53" i="1" s="1"/>
  <c r="G52" i="1"/>
  <c r="G51" i="1"/>
  <c r="H51" i="1" s="1"/>
  <c r="G50" i="1"/>
  <c r="H50" i="1" s="1"/>
  <c r="G49" i="1"/>
  <c r="G48" i="1"/>
  <c r="G47" i="1"/>
  <c r="H47" i="1" s="1"/>
  <c r="G46" i="1"/>
  <c r="G45" i="1"/>
  <c r="H45" i="1" s="1"/>
  <c r="G44" i="1"/>
  <c r="G43" i="1"/>
  <c r="H43" i="1" s="1"/>
  <c r="G42" i="1"/>
  <c r="G41" i="1"/>
  <c r="H41" i="1" s="1"/>
  <c r="G40" i="1"/>
  <c r="G39" i="1"/>
  <c r="H39" i="1" s="1"/>
  <c r="G38" i="1"/>
  <c r="H38" i="1" s="1"/>
  <c r="G37" i="1"/>
  <c r="G36" i="1"/>
  <c r="H36" i="1" s="1"/>
  <c r="G35" i="1"/>
  <c r="G34" i="1"/>
  <c r="G33" i="1"/>
  <c r="H33" i="1" s="1"/>
  <c r="G32" i="1"/>
  <c r="H32" i="1" s="1"/>
  <c r="G31" i="1"/>
  <c r="H31" i="1" s="1"/>
  <c r="G30" i="1"/>
  <c r="H30" i="1" s="1"/>
  <c r="G29" i="1"/>
  <c r="H29" i="1" s="1"/>
  <c r="G28" i="1"/>
  <c r="H28" i="1" s="1"/>
  <c r="G27" i="1"/>
  <c r="H27" i="1" s="1"/>
  <c r="G26" i="1"/>
  <c r="G25" i="1"/>
  <c r="G24" i="1"/>
  <c r="H24" i="1" s="1"/>
  <c r="G23" i="1"/>
  <c r="G22" i="1"/>
  <c r="H22" i="1" s="1"/>
  <c r="G21" i="1"/>
  <c r="G20" i="1"/>
  <c r="H20" i="1" s="1"/>
  <c r="G19" i="1"/>
  <c r="G18" i="1"/>
  <c r="G17" i="1"/>
  <c r="H17" i="1" s="1"/>
  <c r="G16" i="1"/>
  <c r="G15" i="1"/>
  <c r="G14" i="1"/>
  <c r="G13" i="1"/>
  <c r="G12" i="1"/>
  <c r="G11" i="1"/>
  <c r="H11" i="1" s="1"/>
  <c r="G10" i="1"/>
  <c r="H10" i="1" s="1"/>
  <c r="G9" i="1"/>
  <c r="H9" i="1" s="1"/>
  <c r="G8" i="1"/>
  <c r="G7" i="1"/>
  <c r="G6" i="1"/>
  <c r="H52" i="1" l="1"/>
  <c r="H49" i="1"/>
  <c r="H48" i="1"/>
  <c r="H46" i="1"/>
  <c r="H44" i="1"/>
  <c r="H42" i="1"/>
  <c r="H40" i="1"/>
  <c r="H37" i="1"/>
  <c r="H35" i="1"/>
  <c r="H34" i="1"/>
  <c r="H26" i="1"/>
  <c r="H25" i="1"/>
  <c r="H23" i="1"/>
  <c r="H21" i="1"/>
  <c r="H19" i="1"/>
  <c r="H18" i="1"/>
  <c r="H16" i="1"/>
  <c r="H15" i="1"/>
  <c r="H14" i="1"/>
  <c r="H13" i="1"/>
  <c r="H58" i="1" s="1"/>
  <c r="H12" i="1"/>
  <c r="H8" i="1"/>
  <c r="H7" i="1"/>
  <c r="H6" i="1"/>
  <c r="G58" i="1"/>
</calcChain>
</file>

<file path=xl/sharedStrings.xml><?xml version="1.0" encoding="utf-8"?>
<sst xmlns="http://schemas.openxmlformats.org/spreadsheetml/2006/main" count="887" uniqueCount="410">
  <si>
    <t>Nazwa jednostki: Szkoła Podstawowa nr 3 ul. Kochanowskiego 3; 39-400 Tarnobrzeg</t>
  </si>
  <si>
    <t>Lp</t>
  </si>
  <si>
    <t>Nazwa produktu (bez użycia nazw własnych). Należy opisać produkt szczegółowo z podaniem parametrów technicznych i jakościowych</t>
  </si>
  <si>
    <t>Jedn. miary</t>
  </si>
  <si>
    <t>Przewidywana ilość</t>
  </si>
  <si>
    <t>Cena jednostkowa netto</t>
  </si>
  <si>
    <t>Stawka VAT</t>
  </si>
  <si>
    <t>wartość netto</t>
  </si>
  <si>
    <t>wartość brutto</t>
  </si>
  <si>
    <r>
      <rPr>
        <b/>
        <sz val="11"/>
        <color theme="1"/>
        <rFont val="Calibri"/>
        <family val="2"/>
        <charset val="238"/>
        <scheme val="minor"/>
      </rPr>
      <t>Płyn uniwersalny do mycia podłóg</t>
    </r>
    <r>
      <rPr>
        <sz val="11"/>
        <color theme="1"/>
        <rFont val="Calibri"/>
        <family val="2"/>
        <charset val="238"/>
        <scheme val="minor"/>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</si>
  <si>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t>szt</t>
  </si>
  <si>
    <r>
      <rPr>
        <b/>
        <sz val="11"/>
        <color theme="1"/>
        <rFont val="Calibri"/>
        <family val="2"/>
        <charset val="238"/>
        <scheme val="minor"/>
      </rPr>
      <t>Mleczko do czyszczenia armatury</t>
    </r>
    <r>
      <rPr>
        <sz val="11"/>
        <color theme="1"/>
        <rFont val="Calibri"/>
        <family val="2"/>
        <charset val="238"/>
        <scheme val="minor"/>
      </rPr>
      <t xml:space="preserve"> zawierające w składzie :5-15% anionowe środki powierzchniowo czynne, &lt;5%niejonowe środki powierzchniowo czynne, mydło, kompozycja zapachowa, Limonene, Benzisothiazolinone, Geraniol.  Mix zapachów, typu Cif 700 ml</t>
    </r>
  </si>
  <si>
    <r>
      <rPr>
        <b/>
        <sz val="11"/>
        <color indexed="8"/>
        <rFont val="Calibri"/>
        <family val="2"/>
        <charset val="238"/>
        <scheme val="minor"/>
      </rPr>
      <t>czyścik gąbczasty srebrny 2 szt.</t>
    </r>
    <r>
      <rPr>
        <sz val="11"/>
        <color indexed="8"/>
        <rFont val="Calibri"/>
        <family val="2"/>
        <charset val="238"/>
        <scheme val="minor"/>
      </rPr>
      <t xml:space="preserve"> Gąbka pokryta przędzą metalizowaną, nie rysuje powierzchni teflonowych, ale jest również z powodzeniem stosowana do normalnego mycia. Dobrze usuwa np. osad po herbacie, kawie itp.</t>
    </r>
  </si>
  <si>
    <t>kpl</t>
  </si>
  <si>
    <r>
      <rPr>
        <b/>
        <sz val="11"/>
        <rFont val="Calibri"/>
        <family val="2"/>
        <charset val="238"/>
        <scheme val="minor"/>
      </rPr>
      <t xml:space="preserve">emulsja wysokopołyskowa do tworzyw sztucznych </t>
    </r>
    <r>
      <rPr>
        <sz val="11"/>
        <rFont val="Calibri"/>
        <family val="2"/>
        <charset val="238"/>
        <scheme val="minor"/>
      </rPr>
      <t>600ml typu plast lub równowazna.Emulsja do pielęgnacji powierzchni z PCV, linoleum oraz innych tworzyw sztucznych. Nowoczesne składniki gwarantują podłogom idealny połysk. Efektywnie pielęgnują powierzchnie, zwiększają bezpieczeństwo, dzięki właściwościom antypoślizgowym. Produkt nie wymaga rozcieńczania, nie przynosi negatywnych skutków środowisku. Plastikowa butelka z nakrętką. Emulsja posiada Świadectwo Jakości Zdrowotnej PZH.</t>
    </r>
  </si>
  <si>
    <r>
      <rPr>
        <b/>
        <sz val="11"/>
        <rFont val="Calibri"/>
        <family val="2"/>
        <charset val="238"/>
        <scheme val="minor"/>
      </rPr>
      <t xml:space="preserve">emulsja do podłóg 440 ml </t>
    </r>
    <r>
      <rPr>
        <sz val="11"/>
        <rFont val="Calibri"/>
        <family val="2"/>
        <charset val="238"/>
        <scheme val="minor"/>
      </rPr>
      <t xml:space="preserve">typu wiórek lub równoważna.  Doskonale nadaje się do zmywania mocno zabrudzonych, nielakierowanych powierzchni drewnianych (parkiet, deski). Czyści dokładnie i głęboko, działa wybielająco na drewno, rozpuszcza powłoki past akrylowych i woskowych. Zawarte w emulsji woski i terpentyna wnikają w drewno uszlachetniając i konserwując czyszczoną podłogę. Emulsja nadaje się również do zmywania wykładzin PCV oraz posadzek  </t>
    </r>
  </si>
  <si>
    <r>
      <rPr>
        <b/>
        <sz val="11"/>
        <color theme="1"/>
        <rFont val="Calibri"/>
        <family val="2"/>
        <charset val="238"/>
        <scheme val="minor"/>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</si>
  <si>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rFont val="Calibri"/>
        <family val="2"/>
        <charset val="238"/>
        <scheme val="minor"/>
      </rPr>
      <t>Mop paskowy 35 cm</t>
    </r>
    <r>
      <rPr>
        <sz val="11"/>
        <rFont val="Calibri"/>
        <family val="2"/>
        <charset val="238"/>
        <scheme val="minor"/>
      </rPr>
      <t>. - do stosowania na sucho
- zbiera cząstki brudu
- idealny do każdego rodzaju podłogi
- nie rysuje powierzchni
- łatwo dociera do wszystkich zakamarków
- doskonałe właściwości wchłaniania
- bardzo wytrzymały</t>
    </r>
  </si>
  <si>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</si>
  <si>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1"/>
        <color theme="1"/>
        <rFont val="Calibri"/>
        <family val="2"/>
        <charset val="238"/>
        <scheme val="minor"/>
      </rPr>
      <t>Mydło w płynie 5l.</t>
    </r>
    <r>
      <rPr>
        <sz val="11"/>
        <color theme="1"/>
        <rFont val="Calibri"/>
        <family val="2"/>
        <charset val="238"/>
        <scheme val="minor"/>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</si>
  <si>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rFont val="Calibri"/>
        <family val="2"/>
        <charset val="238"/>
        <scheme val="minor"/>
      </rPr>
      <t>preparat do maszynowego nabłyszczania naczyń</t>
    </r>
    <r>
      <rPr>
        <sz val="11"/>
        <rFont val="Calibri"/>
        <family val="2"/>
        <charset val="238"/>
        <scheme val="minor"/>
      </rPr>
      <t xml:space="preserve"> typu  LS/SP121/5l lub równoważny. Preparat jest ciekłym niskopiennym, wysokoskoncentrowanym płynem zawierającym kwaśne środki kompleksujące i niskopienne detergenty. Środki kompleksujące wiążą jony wapnia (zmiękczają wodę) wspomagając płukania i zapobiegając osadzaniu się kamienia na mytych powierzchniach. Dzięki dobrej zwilżalności i kwaśnemu odczynowi zablokowany jest proces przechodzenia krzemionki w krzemiany dzięki temu myte naczynia uzyskują wysoki połysk i równy ociek. Przeznaczony jest do nabłyszczającego mycia naczyń w przemysłowych zmywarkach rożnego typu.
ZASTOSOWANIE:
nadaje krystaliczny połysk, skutecznie usuwa resztki zanieczyszczeń i alkaliów pozostałych po myciu zasadniczym.
Najlepsze wyniki uzyskuje się stosując do mycia łącznie SP 111 do mycia zasadniczego i SP 121 do mycia nabłyszczającego. Produkt nadaje się do stosowania w wodzie miękkiej i średniotwardej. SP 121 przeznaczony jest do dozowania przy pomocy pompy. Sposób dozowania i wielkość dozowania należy dopasować do rodzaju stosowanej maszyny myjącej i rodzaju pompy dozującej. Przeciętnie, produkt stosuje się w temperaturze80°C - 90°C i dawce 0,1 – 0,4 g / 1 litr wody. Pojemność 5l.</t>
    </r>
  </si>
  <si>
    <r>
      <t>Papier toaletowy JUMBO ś</t>
    </r>
    <r>
      <rPr>
        <sz val="11"/>
        <color indexed="8"/>
        <rFont val="Calibri"/>
        <family val="2"/>
        <charset val="238"/>
        <scheme val="minor"/>
      </rPr>
      <t>rednica rolki 19 cm makulaturowy, 1-warstwowy, kolor naturalny, średnica rolki: 19 cm,
długość rolki: 130 m, bez perforacji</t>
    </r>
  </si>
  <si>
    <t>SZT</t>
  </si>
  <si>
    <r>
      <rPr>
        <b/>
        <sz val="11"/>
        <rFont val="Calibri"/>
        <family val="2"/>
        <charset val="238"/>
        <scheme val="minor"/>
      </rPr>
      <t>papier toaletowy A'8 biały</t>
    </r>
    <r>
      <rPr>
        <sz val="11"/>
        <color theme="1"/>
        <rFont val="Calibri"/>
        <family val="2"/>
        <charset val="238"/>
        <scheme val="minor"/>
      </rPr>
      <t>. 
Wysokiej jakości papier toaletowy, miękki i delikatny w dotyku
    Ilość rolek: 8szt
    Ilość warstw: 2
    Średnica rolki: 11cm
    140 listków o wymiarach 9x11cm na rolce
    100% celuloza</t>
    </r>
  </si>
  <si>
    <t>op</t>
  </si>
  <si>
    <r>
      <rPr>
        <b/>
        <sz val="11"/>
        <color theme="1"/>
        <rFont val="Calibri"/>
        <family val="2"/>
        <charset val="238"/>
        <scheme val="minor"/>
      </rPr>
      <t>pasta sama 90g</t>
    </r>
    <r>
      <rPr>
        <sz val="11"/>
        <color theme="1"/>
        <rFont val="Calibri"/>
        <family val="2"/>
        <charset val="238"/>
        <scheme val="minor"/>
      </rPr>
      <t xml:space="preserve">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r>
  </si>
  <si>
    <r>
      <rPr>
        <b/>
        <sz val="11"/>
        <rFont val="Calibri"/>
        <family val="2"/>
        <charset val="238"/>
        <scheme val="minor"/>
      </rPr>
      <t xml:space="preserve">preparat do maszynowego mycia naczyń </t>
    </r>
    <r>
      <rPr>
        <sz val="11"/>
        <rFont val="Calibri"/>
        <family val="2"/>
        <charset val="238"/>
        <scheme val="minor"/>
      </rPr>
      <t>Ls/SP111- 5L Produkt do mycia naczyń w zmywarkach przemysłowych - WODA MIĘKKA I ŚREDNIOTWARDA.
SP 111 jest ciekłym, niskopiennym, wysoko skoncentrowanym płynem zawierającym alkalia i środki kompleksujące, które w procesie mycia wiążą jony wapnia i magnezu (zmiękczają wodę), wspomagają proces mycia i zapobiegają osadzaniu się osadów na mytych powierzchniach. Przeznaczony jest do zasadniczego mycia naczyń w zmywarkach przemysłowych różnego typu.
ZASTOSOWANIE/CECHY:
mycie naczyń z ceramiki (o ile producent ceramiki dopuszcza mycie maszynowe), szkła stali szlachetnej tworzyw sztucznych. NIE ZAWIERA CHLORU NIE ZAWIERA FOSFORANÓW. Doskonale usuwa wszelkie zabrudzenia organiczne i osady z kawy i herbaty. Zaleca się stosowanie SP 111 tam, gdzie niepożądany jest zapach chloru. Najlepsze wyniki uzyskuje się stosując łącznie PROFIMAX SP 111 do mycia zasadniczego i PROFIMAX SP 121 do mycia nabłyszczającego</t>
    </r>
  </si>
  <si>
    <r>
      <rPr>
        <b/>
        <sz val="11"/>
        <rFont val="Calibri"/>
        <family val="2"/>
        <charset val="238"/>
        <scheme val="minor"/>
      </rPr>
      <t xml:space="preserve">Proszek do prania typu Vizir </t>
    </r>
    <r>
      <rPr>
        <sz val="11"/>
        <rFont val="Calibri"/>
        <family val="2"/>
        <charset val="238"/>
        <scheme val="minor"/>
      </rPr>
      <t>4,2 kg do białego lub równoważny. Proszek do prania tkanin białych oraz w jasnych kolorach. Jego aktywna formuła działa już po pierwszym praniu, przywracając ubraniom nieskazitelną biel. Ma świeży zapach, który utrzymuje się przez długi czas.</t>
    </r>
  </si>
  <si>
    <r>
      <rPr>
        <b/>
        <sz val="11"/>
        <color indexed="8"/>
        <rFont val="Calibri"/>
        <family val="2"/>
        <charset val="238"/>
        <scheme val="minor"/>
      </rPr>
      <t>ręczniki kuchenne A2</t>
    </r>
    <r>
      <rPr>
        <sz val="11"/>
        <color indexed="8"/>
        <rFont val="Calibri"/>
        <family val="2"/>
        <charset val="238"/>
        <scheme val="minor"/>
      </rPr>
      <t xml:space="preserve"> dwuwarstwowe, ilość listków min. 50. Gramatura papieru [g/m²]: 21,5 g/m²</t>
    </r>
  </si>
  <si>
    <r>
      <rPr>
        <b/>
        <sz val="11"/>
        <color theme="1"/>
        <rFont val="Calibri"/>
        <family val="2"/>
        <charset val="238"/>
        <scheme val="minor"/>
      </rPr>
      <t>ręcznik papierowy Z-Z A'20 zielony.</t>
    </r>
    <r>
      <rPr>
        <sz val="11"/>
        <color theme="1"/>
        <rFont val="Calibri"/>
        <family val="2"/>
        <charset val="238"/>
        <scheme val="minor"/>
      </rPr>
      <t xml:space="preserve">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</si>
  <si>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1"/>
        <color theme="1"/>
        <rFont val="Calibri"/>
        <family val="2"/>
        <charset val="238"/>
        <scheme val="minor"/>
      </rPr>
      <t>rękawice gumowe gospodarcze.</t>
    </r>
    <r>
      <rPr>
        <sz val="11"/>
        <color theme="1"/>
        <rFont val="Calibri"/>
        <family val="2"/>
        <charset val="238"/>
        <scheme val="minor"/>
      </rPr>
      <t xml:space="preserv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</si>
  <si>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1"/>
        <rFont val="Calibri"/>
        <family val="2"/>
        <charset val="238"/>
        <scheme val="minor"/>
      </rPr>
      <t>rękawice wampirki</t>
    </r>
    <r>
      <rPr>
        <sz val="11"/>
        <rFont val="Calibri"/>
        <family val="2"/>
        <charset val="238"/>
        <scheme val="minor"/>
      </rPr>
      <t xml:space="preserve">. Rękawice robocze typu WAMPIRKI to klasyczne rękawice BHP. Dedykowane są do wszelkich prac roboczych na budowie, szeroko pojmowanym przemyśle, rolnictwie czy spedycji. Chronią przed zabrudzeniem, otarciem naskórka i minimalnymi urazami. Wykonane zostały z przędzy bawełnianej, a w części chwytnej powleczone gumą lateksową. Produkt cechuje się wysoką i precyzyjną chwytnością. Umożliwia kontrolowanie ruchów oraz gwarantuje dłoniom przewiewność. Elastyczny ściągacz sprzyja łatwemu zakładaniu i zdejmowaniu. </t>
    </r>
  </si>
  <si>
    <r>
      <rPr>
        <b/>
        <sz val="11"/>
        <color theme="1"/>
        <rFont val="Calibri"/>
        <family val="2"/>
        <charset val="238"/>
        <scheme val="minor"/>
      </rPr>
      <t xml:space="preserve">ścierka uniwersalna super mikrofibra 40/40  </t>
    </r>
    <r>
      <rPr>
        <sz val="11"/>
        <color theme="1"/>
        <rFont val="Calibri"/>
        <family val="2"/>
        <charset val="238"/>
        <scheme val="minor"/>
      </rPr>
      <t>Niezwykle chłonna, do zastosowań uniwersalnych ściereczka z mikrofibry, usuwa brud, tłuszcz i kurz znacznie efektywniej, niż tradycyjne ścierki. 
gramatura 300 g.
wymiary : 40 x 40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</si>
  <si>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rFont val="Calibri"/>
        <family val="2"/>
        <charset val="238"/>
        <scheme val="minor"/>
      </rPr>
      <t xml:space="preserve">ścierka do podłogi szara 70x80. </t>
    </r>
    <r>
      <rPr>
        <sz val="11"/>
        <rFont val="Calibri"/>
        <family val="2"/>
        <charset val="238"/>
        <scheme val="minor"/>
      </rPr>
      <t xml:space="preserve"> Bardzo wytrzymała i gruba ścierka przeznaczona przede wszystkim do mycia podłogi. Dzięki specjalnej strukturze włókien jest bardzo chłonna. Spore rozmiary sprawiają, że idealnie nadaje się do czyszczenia dużych powierzchni.</t>
    </r>
  </si>
  <si>
    <r>
      <rPr>
        <b/>
        <sz val="11"/>
        <rFont val="Calibri"/>
        <family val="2"/>
        <charset val="238"/>
        <scheme val="minor"/>
      </rPr>
      <t xml:space="preserve">wc żel 700ml </t>
    </r>
    <r>
      <rPr>
        <sz val="11"/>
        <rFont val="Calibri"/>
        <family val="2"/>
        <charset val="238"/>
        <scheme val="minor"/>
      </rPr>
      <t>przeznaczony do mycia muszli ustępowych, umywalek, pisuarów i innych ceramicznych urządzeń sanitarnych. Dzięki właściwościom bakteriobójczym oraz grzybobójczym pozostawia czystą i odkażoną powierzchnię</t>
    </r>
  </si>
  <si>
    <r>
      <rPr>
        <b/>
        <sz val="11"/>
        <rFont val="Calibri"/>
        <family val="2"/>
        <charset val="238"/>
        <scheme val="minor"/>
      </rPr>
      <t>worki na śmieci 35l A'15</t>
    </r>
    <r>
      <rPr>
        <sz val="11"/>
        <rFont val="Calibri"/>
        <family val="2"/>
        <charset val="238"/>
        <scheme val="minor"/>
      </rPr>
      <t xml:space="preserve"> Bardzo mocne i wytrzymałe, podwyższona wytrzymałość SUPER MOCNE !
Wykonane z foli LDPE 
Przyjazne dla środowiska </t>
    </r>
  </si>
  <si>
    <r>
      <rPr>
        <b/>
        <sz val="11"/>
        <rFont val="Calibri"/>
        <family val="2"/>
        <charset val="238"/>
        <scheme val="minor"/>
      </rPr>
      <t>worki na śmieci 60l</t>
    </r>
    <r>
      <rPr>
        <sz val="11"/>
        <rFont val="Calibri"/>
        <family val="2"/>
        <charset val="238"/>
        <scheme val="minor"/>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</si>
  <si>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worki śmieciowe  120l A'10</t>
    </r>
    <r>
      <rPr>
        <sz val="11"/>
        <color theme="1"/>
        <rFont val="Calibri"/>
        <family val="2"/>
        <charset val="238"/>
        <scheme val="minor"/>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</si>
  <si>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rFont val="Calibri"/>
        <family val="2"/>
        <charset val="238"/>
        <scheme val="minor"/>
      </rPr>
      <t>odplamiacz - wybielacz 1</t>
    </r>
    <r>
      <rPr>
        <sz val="11"/>
        <rFont val="Calibri"/>
        <family val="2"/>
        <charset val="238"/>
        <scheme val="minor"/>
      </rPr>
      <t xml:space="preserve">l. Typu vanish lub równoważny, działa na wszystkie rodzaje plam, zarówno te, które są łatwo widoczne, jak i te, których nie zauważysz przed praniem - nawet te najbardziej tłuste.
Pojemność 1 </t>
    </r>
  </si>
  <si>
    <r>
      <rPr>
        <b/>
        <sz val="11"/>
        <rFont val="Calibri"/>
        <family val="2"/>
        <charset val="238"/>
        <scheme val="minor"/>
      </rPr>
      <t xml:space="preserve">zmiotka + szufelka z gumą. </t>
    </r>
    <r>
      <rPr>
        <sz val="11"/>
        <rFont val="Calibri"/>
        <family val="2"/>
        <charset val="238"/>
        <scheme val="minor"/>
      </rPr>
      <t>SPECYFIKACJA PRODUKTU: długość szufelki z uchwytem - 32 cm, szerokość szufelki - 22 cm, długość szczotki - 27 cm, długość włosia szczotki - 5 cm, waga kompletu: 130 g</t>
    </r>
  </si>
  <si>
    <r>
      <rPr>
        <b/>
        <sz val="11"/>
        <rFont val="Calibri"/>
        <family val="2"/>
        <charset val="238"/>
        <scheme val="minor"/>
      </rPr>
      <t>pasta do podłogi 440g.</t>
    </r>
    <r>
      <rPr>
        <sz val="11"/>
        <rFont val="Calibri"/>
        <family val="2"/>
        <charset val="238"/>
        <scheme val="minor"/>
      </rPr>
      <t xml:space="preserve"> Pasta płynna do podłóg bezbarwna jest tradycyjnym bardzo dobrze sprawdzonym środkiem do pielęgnacji podłóg
drewnianych, terakoty i lastriko. Zniszczonym podłogom przywraca połysk oraz nadaje warstwę ochronną przed nadmiernym zabrudzeniem</t>
    </r>
  </si>
  <si>
    <r>
      <rPr>
        <b/>
        <sz val="11"/>
        <rFont val="Calibri"/>
        <family val="2"/>
        <charset val="238"/>
        <scheme val="minor"/>
      </rPr>
      <t>gąbki do zmywania 10szt</t>
    </r>
    <r>
      <rPr>
        <sz val="11"/>
        <rFont val="Calibri"/>
        <family val="2"/>
        <charset val="238"/>
        <scheme val="minor"/>
      </rPr>
      <t xml:space="preserve">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</si>
  <si>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r>
      <rPr>
        <b/>
        <sz val="11"/>
        <rFont val="Calibri"/>
        <family val="2"/>
        <charset val="238"/>
        <scheme val="minor"/>
      </rPr>
      <t>Kij Lakierowany</t>
    </r>
    <r>
      <rPr>
        <sz val="11"/>
        <rFont val="Calibri"/>
        <family val="2"/>
        <charset val="238"/>
        <scheme val="minor"/>
      </rPr>
      <t xml:space="preserve"> z gwintem wkręcany 130cm  Drążek metalowy, powlekany warstwą lakierowaną.
Mocny, wkręcany gwint. </t>
    </r>
  </si>
  <si>
    <r>
      <rPr>
        <b/>
        <sz val="11"/>
        <color indexed="8"/>
        <rFont val="Calibri"/>
        <family val="2"/>
        <charset val="238"/>
        <scheme val="minor"/>
      </rPr>
      <t>kostka do wc z zawieszką</t>
    </r>
    <r>
      <rPr>
        <sz val="11"/>
        <color indexed="8"/>
        <rFont val="Calibri"/>
        <family val="2"/>
        <charset val="238"/>
        <scheme val="minor"/>
      </rPr>
      <t>. Kostka do WC zapobiega osadzaniu się kamienia w muszli klozetowej i daje przyjemny zapach. Masa 40 g.</t>
    </r>
  </si>
  <si>
    <r>
      <rPr>
        <b/>
        <sz val="11"/>
        <color theme="1"/>
        <rFont val="Calibri"/>
        <family val="2"/>
        <charset val="238"/>
        <scheme val="minor"/>
      </rPr>
      <t xml:space="preserve">udrażniacz  do rur  </t>
    </r>
    <r>
      <rPr>
        <sz val="11"/>
        <color theme="1"/>
        <rFont val="Calibri"/>
        <family val="2"/>
        <charset val="238"/>
        <scheme val="minor"/>
      </rPr>
      <t xml:space="preserve"> 500 G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</si>
  <si>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rFont val="Calibri"/>
        <family val="2"/>
        <charset val="238"/>
        <scheme val="minor"/>
      </rPr>
      <t>spray do zatłuszczonych powierzchni</t>
    </r>
    <r>
      <rPr>
        <sz val="11"/>
        <rFont val="Calibri"/>
        <family val="2"/>
        <charset val="238"/>
        <scheme val="minor"/>
      </rPr>
      <t xml:space="preserve"> 750ml typu ludwik lub równowazny.  Składniki &lt;5% niejonowe środki powierzchniowo czynne, &lt;5% anionowe środki powierzchniowo czynne, &lt;5% EDTA i jego sole, konserwant (Tris [N-Hydroksypropyl] Hexahydrotriazine), kompozycja zapachowa (Limonene, Linalool)</t>
    </r>
  </si>
  <si>
    <r>
      <rPr>
        <b/>
        <sz val="11"/>
        <rFont val="Calibri"/>
        <family val="2"/>
        <charset val="238"/>
        <scheme val="minor"/>
      </rPr>
      <t>szczotka w oprawie drewnianej do zamiatani</t>
    </r>
    <r>
      <rPr>
        <sz val="11"/>
        <rFont val="Calibri"/>
        <family val="2"/>
        <charset val="238"/>
        <scheme val="minor"/>
      </rPr>
      <t xml:space="preserve">a długość oprawy drewnianej: 40 cm, oprawa drewniana lakierowana, włókno PET, gwint w drewnie 22  mm standardowy, kij 120cm </t>
    </r>
  </si>
  <si>
    <r>
      <rPr>
        <b/>
        <sz val="11"/>
        <rFont val="Calibri"/>
        <family val="2"/>
        <charset val="238"/>
        <scheme val="minor"/>
      </rPr>
      <t>odświeżacz w sprayu</t>
    </r>
    <r>
      <rPr>
        <sz val="11"/>
        <rFont val="Calibri"/>
        <family val="2"/>
        <charset val="238"/>
        <scheme val="minor"/>
      </rPr>
      <t xml:space="preserve"> (aerozolu), 340 ml spray / zapach cytrynowy,  który zapewnia długotrwałe odświeżenie powietrza w różnych pomieszczeniach (tj. toalety, kuchnie, pokoje, biura, itp.). Działa skutecznie i bardzo długo. Świeży zapach wpływa na komfort przebywania w pomieszczeniach. </t>
    </r>
  </si>
  <si>
    <r>
      <rPr>
        <b/>
        <sz val="11"/>
        <rFont val="Calibri"/>
        <family val="2"/>
        <charset val="238"/>
        <scheme val="minor"/>
      </rPr>
      <t>środek do pielęgnacji mebli</t>
    </r>
    <r>
      <rPr>
        <sz val="11"/>
        <rFont val="Calibri"/>
        <family val="2"/>
        <charset val="238"/>
        <scheme val="minor"/>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</si>
  <si>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1"/>
        <color indexed="8"/>
        <rFont val="Calibri"/>
        <family val="2"/>
        <charset val="238"/>
        <scheme val="minor"/>
      </rPr>
      <t>wc szczotka z pojemnikiem.</t>
    </r>
    <r>
      <rPr>
        <sz val="11"/>
        <color indexed="8"/>
        <rFont val="Calibri"/>
        <family val="2"/>
        <charset val="238"/>
        <scheme val="minor"/>
      </rPr>
      <t xml:space="preserve"> Szczotka do czyszczenia toalet z poręcznym uchwytem wykonana z tworzywa sztucznego. Pozwala utrzymać toaletę w czystości na co dzień.
 Szczotka do czyszczenia toalet
 Kolor: biały</t>
    </r>
  </si>
  <si>
    <r>
      <rPr>
        <b/>
        <sz val="11"/>
        <rFont val="Calibri"/>
        <family val="2"/>
        <charset val="238"/>
        <scheme val="minor"/>
      </rPr>
      <t>Zmywaki ścierne</t>
    </r>
    <r>
      <rPr>
        <sz val="11"/>
        <rFont val="Calibri"/>
        <family val="2"/>
        <charset val="238"/>
        <scheme val="minor"/>
      </rPr>
      <t>; do szorowania i odtłuszczania naczyń emaliowanych, grilla, piekarników. Rozmiar: 15x10 Opakowanie: 10 szt</t>
    </r>
  </si>
  <si>
    <r>
      <rPr>
        <b/>
        <sz val="11"/>
        <rFont val="Calibri"/>
        <family val="2"/>
        <charset val="238"/>
        <scheme val="minor"/>
      </rPr>
      <t>ścierka uniwersalna A'10</t>
    </r>
    <r>
      <rPr>
        <sz val="11"/>
        <rFont val="Calibri"/>
        <family val="2"/>
        <charset val="238"/>
        <scheme val="minor"/>
      </rPr>
      <t>.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r>
  </si>
  <si>
    <r>
      <rPr>
        <b/>
        <sz val="11"/>
        <rFont val="Calibri"/>
        <family val="2"/>
        <charset val="238"/>
        <scheme val="minor"/>
      </rPr>
      <t xml:space="preserve">Płyn do łazienki kamień i rdza </t>
    </r>
    <r>
      <rPr>
        <sz val="11"/>
        <color theme="1"/>
        <rFont val="Calibri"/>
        <family val="2"/>
        <charset val="238"/>
        <scheme val="minor"/>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</si>
  <si>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1"/>
        <color indexed="8"/>
        <rFont val="Calibri"/>
        <family val="2"/>
        <charset val="238"/>
        <scheme val="minor"/>
      </rPr>
      <t>kosz na ściecie 30l</t>
    </r>
    <r>
      <rPr>
        <sz val="11"/>
        <color indexed="8"/>
        <rFont val="Calibri"/>
        <family val="2"/>
        <charset val="238"/>
        <scheme val="minor"/>
      </rPr>
      <t xml:space="preserve"> Wykonany z wysokiej jakości tworzywa sztucznego. Zbiornik jest otwierany ręcznie przy pomocy obrotowej pokrywy. Jej konstrukcja pozostawia zawartość kosza stale zamkniętą i niewidoczną</t>
    </r>
  </si>
  <si>
    <r>
      <rPr>
        <b/>
        <sz val="11"/>
        <rFont val="Calibri"/>
        <family val="2"/>
        <charset val="238"/>
        <scheme val="minor"/>
      </rPr>
      <t>gąbka magiczna A/2</t>
    </r>
    <r>
      <rPr>
        <sz val="11"/>
        <color theme="1"/>
        <rFont val="Calibri"/>
        <family val="2"/>
        <charset val="238"/>
        <scheme val="minor"/>
      </rPr>
      <t xml:space="preserve"> Gąbka Magiczna usuwa uporczywe plamy, ślady flamastrów i kredek. Bardzo dobrze brud i zacieki.Zaawansowany technologicznie produkt, którego specjalna sktruktura pozwala skutecznie usuwać trudne zabrudzenia tylko przy pomocy wody. Przeznaczony do czyszczenia ścian, drzwi, podłóg, ceramiki łazienkowej, fug i kafelków. </t>
    </r>
  </si>
  <si>
    <r>
      <rPr>
        <b/>
        <sz val="11"/>
        <rFont val="Calibri"/>
        <family val="2"/>
        <charset val="238"/>
        <scheme val="minor"/>
      </rPr>
      <t>miotła ulicówka</t>
    </r>
    <r>
      <rPr>
        <sz val="11"/>
        <rFont val="Calibri"/>
        <family val="2"/>
        <charset val="238"/>
        <scheme val="minor"/>
      </rPr>
      <t xml:space="preserve"> 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r>
  </si>
  <si>
    <r>
      <rPr>
        <b/>
        <sz val="11"/>
        <color indexed="8"/>
        <rFont val="Calibri"/>
        <family val="2"/>
        <charset val="238"/>
        <scheme val="minor"/>
      </rPr>
      <t>druciak metalowy spiralny 15g</t>
    </r>
    <r>
      <rPr>
        <sz val="11"/>
        <color indexed="8"/>
        <rFont val="Calibri"/>
        <family val="2"/>
        <charset val="238"/>
        <scheme val="minor"/>
      </rPr>
      <t xml:space="preserve"> Druciak spiralny stalowy przeznaczony jest do mycia silnie zabrudzonych powierzchni. Produkt wykonany ze stali nierdzewnej.</t>
    </r>
  </si>
  <si>
    <t>worki do odkurzacza Zelmer Oddyssey Typ 45.0.PO5ST</t>
  </si>
  <si>
    <t>worki do odkurzacza elekrolux s-bag classic e200 sm</t>
  </si>
  <si>
    <r>
      <rPr>
        <b/>
        <sz val="11"/>
        <color theme="1"/>
        <rFont val="Calibri"/>
        <family val="2"/>
        <charset val="238"/>
        <scheme val="minor"/>
      </rPr>
      <t>Jednorazowe rękawice wykonane</t>
    </r>
    <r>
      <rPr>
        <sz val="11"/>
        <color theme="1"/>
        <rFont val="Calibri"/>
        <family val="2"/>
        <charset val="238"/>
        <scheme val="minor"/>
      </rPr>
      <t xml:space="preserve"> są z naturalnego lateksu kauczukowego. W czasie produkcji usunięto puder, który może wpływać na produkty. Dzięki anatomicznej formie łatwo dopasowują się do kształtu dłoni, zapewniając dobrą chwytność (teksturowane końcówki palców) i precyzję dotykową. Rękawiczki lateksowe polecane do laboratoriów, instytutów badawczych, przemysłu, firm sprzątających oraz przemysłu spożywczego - posiadają dopuszczenie do kontaktu z żywnością. Kolorystyka biała, a rozmiary od S do XL</t>
    </r>
  </si>
  <si>
    <r>
      <rPr>
        <b/>
        <sz val="11"/>
        <rFont val="Calibri"/>
        <family val="2"/>
        <charset val="238"/>
        <scheme val="minor"/>
      </rPr>
      <t>ścierka do podłogi</t>
    </r>
    <r>
      <rPr>
        <sz val="11"/>
        <rFont val="Calibri"/>
        <family val="2"/>
        <charset val="238"/>
        <scheme val="minor"/>
      </rPr>
      <t xml:space="preserve"> wytrzymała - mikrofibra 60x50cm Anna Zaradna. Produkt przeznaczony do mycia i polerowania nie dużych powierzchni</t>
    </r>
  </si>
  <si>
    <t xml:space="preserve">wiadro z wyciskaczem Vileda 10l Supermocio torsion power. </t>
  </si>
  <si>
    <t>worki do odkurzacza  typ IZ-R5 Rowenta</t>
  </si>
  <si>
    <t>worki do odkurzacza  elekrolux typ LUC1 model ZI</t>
  </si>
  <si>
    <r>
      <rPr>
        <b/>
        <sz val="11"/>
        <color indexed="8"/>
        <rFont val="Calibri"/>
        <family val="2"/>
        <charset val="238"/>
        <scheme val="minor"/>
      </rPr>
      <t xml:space="preserve">płyn do szyb 0,75l z alkoholem  Clin Windows &amp; Glass HenkelŚrodek przeznaczony </t>
    </r>
    <r>
      <rPr>
        <sz val="11"/>
        <color indexed="8"/>
        <rFont val="Calibri"/>
        <family val="2"/>
        <charset val="238"/>
        <scheme val="minor"/>
      </rPr>
      <t xml:space="preserve"> do mycia okien. Może być stosowany także do wszwelkich powierzchni, np. luster, mebli kuchennych i łazienkowych, parapetów, drzwi, powierzchni ceramicznych i z tworzyw sztucznych.</t>
    </r>
  </si>
  <si>
    <t xml:space="preserve">Nazwa jednostki: Szkoła Podstawowa nr 4 ul. Wyspiańskiego 10; 39-400 Tarnobrzeg </t>
  </si>
  <si>
    <r>
      <rPr>
        <b/>
        <sz val="11"/>
        <color theme="1"/>
        <rFont val="Calibri"/>
        <family val="2"/>
        <charset val="238"/>
        <scheme val="minor"/>
      </rPr>
      <t xml:space="preserve">Zagęszczony płyn czyszcząco-dezenfekujący </t>
    </r>
    <r>
      <rPr>
        <sz val="11"/>
        <color theme="1"/>
        <rFont val="Calibri"/>
        <family val="2"/>
        <charset val="238"/>
        <scheme val="minor"/>
      </rPr>
      <t>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</si>
  <si>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1"/>
        <rFont val="Calibri"/>
        <family val="2"/>
        <charset val="238"/>
        <scheme val="minor"/>
      </rPr>
      <t>płyn do szyb 5l .</t>
    </r>
    <r>
      <rPr>
        <sz val="11"/>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</si>
  <si>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rFont val="Calibri"/>
        <family val="2"/>
        <charset val="238"/>
        <scheme val="minor"/>
      </rPr>
      <t>płyn do szyb 1l pompka.</t>
    </r>
    <r>
      <rPr>
        <sz val="11"/>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</si>
  <si>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rFont val="Calibri"/>
        <family val="2"/>
        <charset val="238"/>
        <scheme val="minor"/>
      </rPr>
      <t>ścierka do podłogi biała 90x60.</t>
    </r>
    <r>
      <rPr>
        <sz val="11"/>
        <rFont val="Calibri"/>
        <family val="2"/>
        <charset val="238"/>
        <scheme val="minor"/>
      </rPr>
      <t xml:space="preserve"> Ścierka podłogowa biała, duża, idealna do zbierania kurzu, mycia i polerowania, przydatna w każdej łazience i kuchni, bardzo wytrzymała, można ich używać na sucho jak i na mokro, wykonana z bawełny</t>
    </r>
  </si>
  <si>
    <r>
      <rPr>
        <b/>
        <sz val="11"/>
        <rFont val="Calibri"/>
        <family val="2"/>
        <charset val="238"/>
        <scheme val="minor"/>
      </rPr>
      <t>ścierka domowa A'5</t>
    </r>
    <r>
      <rPr>
        <sz val="11"/>
        <rFont val="Calibri"/>
        <family val="2"/>
        <charset val="238"/>
        <scheme val="minor"/>
      </rPr>
      <t>.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</si>
  <si>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r>
      <rPr>
        <b/>
        <sz val="11"/>
        <rFont val="Calibri"/>
        <family val="2"/>
        <charset val="238"/>
        <scheme val="minor"/>
      </rPr>
      <t xml:space="preserve">Gąbka szkolna </t>
    </r>
    <r>
      <rPr>
        <sz val="11"/>
        <rFont val="Calibri"/>
        <family val="2"/>
        <charset val="238"/>
        <scheme val="minor"/>
      </rPr>
      <t>do ścierania kredy z tablicy. Wymiary:
22x11x7 cm</t>
    </r>
  </si>
  <si>
    <r>
      <rPr>
        <b/>
        <sz val="11"/>
        <rFont val="Calibri"/>
        <family val="2"/>
        <charset val="238"/>
        <scheme val="minor"/>
      </rPr>
      <t xml:space="preserve">proszek do prania 5 kg </t>
    </r>
    <r>
      <rPr>
        <sz val="11"/>
        <rFont val="Calibri"/>
        <family val="2"/>
        <charset val="238"/>
        <scheme val="minor"/>
      </rPr>
      <t xml:space="preserve">uniwersal zapewnia efektywne i wydajne pranie każdego rodzaju tkanin. Zawiera składniki chroniące przed osadzaniem się kamienia a także związki wybielające tkaniny na bazie tlenu. Doskonały do każdego rodzaju pralki a także do prania ręcznego. </t>
    </r>
  </si>
  <si>
    <r>
      <t xml:space="preserve">Płyn do łazienki kamień i rdza </t>
    </r>
    <r>
      <rPr>
        <sz val="11"/>
        <rFont val="Calibri"/>
        <family val="2"/>
        <charset val="238"/>
        <scheme val="minor"/>
      </rPr>
      <t>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</si>
  <si>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1"/>
        <rFont val="Calibri"/>
        <family val="2"/>
        <charset val="238"/>
        <scheme val="minor"/>
      </rPr>
      <t>spray do zatłuszczonych powierzchni 750ml</t>
    </r>
    <r>
      <rPr>
        <sz val="11"/>
        <rFont val="Calibri"/>
        <family val="2"/>
        <charset val="238"/>
        <scheme val="minor"/>
      </rPr>
      <t xml:space="preserve"> typu ludwik lub równowazny.  Składniki &lt;5% niejonowe środki powierzchniowo czynne, &lt;5% anionowe środki powierzchniowo czynne, &lt;5% EDTA i jego sole, konserwant (Tris [N-Hydroksypropyl] Hexahydrotriazine), kompozycja zapachowa (Limonene, Linalool)</t>
    </r>
  </si>
  <si>
    <r>
      <rPr>
        <b/>
        <sz val="11"/>
        <color theme="1"/>
        <rFont val="Calibri"/>
        <family val="2"/>
        <charset val="238"/>
        <scheme val="minor"/>
      </rPr>
      <t>środek do czyszczenia sprzętu komputerowego</t>
    </r>
    <r>
      <rPr>
        <sz val="11"/>
        <color theme="1"/>
        <rFont val="Calibri"/>
        <family val="2"/>
        <charset val="238"/>
        <scheme val="minor"/>
      </rPr>
      <t xml:space="preserve"> 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r>
  </si>
  <si>
    <r>
      <rPr>
        <b/>
        <sz val="11"/>
        <rFont val="Calibri"/>
        <family val="2"/>
        <charset val="238"/>
        <scheme val="minor"/>
      </rPr>
      <t>Płyn do mycia białych tablic.</t>
    </r>
    <r>
      <rPr>
        <sz val="11"/>
        <rFont val="Calibri"/>
        <family val="2"/>
        <charset val="238"/>
        <scheme val="minor"/>
      </rPr>
      <t xml:space="preserve"> Płyn polecany jest do regularnego czyszczenia tablic białych suchościeralnych. Skutecznie usuwa zabrudzenia, konserwuje i zabezpiecza powierzchnie tablicy. Pojemność: 250 ml
Skład: zgodnie z rozporzadzeniem o detergentach 648/2004/WE: fosforany (&lt;5%), niejonowe środki powierzchniowo czynne (&lt; 5%), kompozycje zapachowe (d-limonene).</t>
    </r>
  </si>
  <si>
    <r>
      <rPr>
        <b/>
        <sz val="11"/>
        <color indexed="8"/>
        <rFont val="Calibri"/>
        <family val="2"/>
        <charset val="238"/>
        <scheme val="minor"/>
      </rPr>
      <t>mydło w płynie 5l</t>
    </r>
    <r>
      <rPr>
        <sz val="11"/>
        <color indexed="8"/>
        <rFont val="Calibri"/>
        <family val="2"/>
        <charset val="238"/>
        <scheme val="minor"/>
      </rPr>
      <t>. mydło w płynie posiadające znakomite właściwości antybakteryjne. Doskonale myje i pielęgnuje skórę rąk i całego ciała.  Zawiera betainę, glicerynę oraz lanolinę.
 -posiada naturalne pH
-przebadane dermatologicznie</t>
    </r>
  </si>
  <si>
    <r>
      <rPr>
        <b/>
        <sz val="11"/>
        <color theme="1"/>
        <rFont val="Calibri"/>
        <family val="2"/>
        <charset val="238"/>
        <scheme val="minor"/>
      </rPr>
      <t>rękawice lateksowe A'100.</t>
    </r>
    <r>
      <rPr>
        <sz val="11"/>
        <color theme="1"/>
        <rFont val="Calibri"/>
        <family val="2"/>
        <charset val="238"/>
        <scheme val="minor"/>
      </rPr>
      <t xml:space="preserve">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</si>
  <si>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t>Worki do odkurzacza Si01 A'5</t>
  </si>
  <si>
    <r>
      <rPr>
        <b/>
        <sz val="11"/>
        <color theme="1"/>
        <rFont val="Calibri"/>
        <family val="2"/>
        <charset val="238"/>
        <scheme val="minor"/>
      </rPr>
      <t xml:space="preserve">ręcznik papierowy Z-Z A'20 </t>
    </r>
    <r>
      <rPr>
        <sz val="11"/>
        <color theme="1"/>
        <rFont val="Calibri"/>
        <family val="2"/>
        <charset val="238"/>
        <scheme val="minor"/>
      </rPr>
      <t>zielony.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</si>
  <si>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1"/>
        <color theme="1"/>
        <rFont val="Calibri"/>
        <family val="2"/>
        <charset val="238"/>
        <scheme val="minor"/>
      </rPr>
      <t>druciak metalowy A'3</t>
    </r>
    <r>
      <rPr>
        <sz val="11"/>
        <color theme="1"/>
        <rFont val="Calibri"/>
        <family val="2"/>
        <charset val="238"/>
        <scheme val="minor"/>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</si>
  <si>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t>Worki spozywcze HDPE 14/26</t>
  </si>
  <si>
    <r>
      <rPr>
        <b/>
        <sz val="11"/>
        <color theme="1"/>
        <rFont val="Calibri"/>
        <family val="2"/>
        <charset val="238"/>
        <scheme val="minor"/>
      </rPr>
      <t xml:space="preserve">worki śmieciowe  120l A'10  </t>
    </r>
    <r>
      <rPr>
        <sz val="11"/>
        <color theme="1"/>
        <rFont val="Calibri"/>
        <family val="2"/>
        <charset val="238"/>
        <scheme val="minor"/>
      </rPr>
      <t xml:space="preserve">-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</si>
  <si>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color theme="1"/>
        <rFont val="Calibri"/>
        <family val="2"/>
        <charset val="238"/>
        <scheme val="minor"/>
      </rPr>
      <t xml:space="preserve">worki śmieciowe  160l  - </t>
    </r>
    <r>
      <rPr>
        <sz val="11"/>
        <color theme="1"/>
        <rFont val="Calibri"/>
        <family val="2"/>
        <charset val="238"/>
        <scheme val="minor"/>
      </rPr>
      <t xml:space="preserve"> Worki na śmieci 160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r>
  </si>
  <si>
    <r>
      <rPr>
        <b/>
        <sz val="11"/>
        <rFont val="Calibri"/>
        <family val="2"/>
        <charset val="238"/>
        <scheme val="minor"/>
      </rPr>
      <t xml:space="preserve">Odplamiacz do tkanin </t>
    </r>
    <r>
      <rPr>
        <sz val="11"/>
        <rFont val="Calibri"/>
        <family val="2"/>
        <charset val="238"/>
        <scheme val="minor"/>
      </rPr>
      <t>w płynie typu Vanish lub równowazny Pojemność 1l  Działa na wszystkie rodzaje plam, zarówno te, które są łatwo widoczne, jak i te, których nie zauważysz przed praniem - nawet te najbardziej tłuste. skład: 5-15% zwiazki wybielające  na bazie tlenu, niejonowe środki powierzchniowo czynne, 5% anionowych środków powieżchniowo-czynnych, kompozycja zapachowa  Zawiera nadtlenek wodoru, kwas benzenosulfonowy C10-13 alkilowe pochodne sole sosowe i alkohole C12-14 oksyetylenowane</t>
    </r>
  </si>
  <si>
    <r>
      <rPr>
        <b/>
        <sz val="11"/>
        <rFont val="Calibri"/>
        <family val="2"/>
        <charset val="238"/>
        <scheme val="minor"/>
      </rPr>
      <t>proszek do firanek 400g</t>
    </r>
    <r>
      <rPr>
        <sz val="11"/>
        <rFont val="Calibri"/>
        <family val="2"/>
        <charset val="238"/>
        <scheme val="minor"/>
      </rPr>
      <t xml:space="preserve">. typu vanish lub równoważny. Wybiela białe firanki. Skutecznie działa nawet w 30oC. Nie zawiera chloru. Zawiera aktywny tlen. Proszek do prania firanek to specjalistyczny produkt, który pierze i wybiela firanki przy czym jest bezpieczny dla delikatnych włókien, bo nie zawiera chloru. Można go stosować do wielu rodzajów firanek, także tych ze sztucznych włókien. </t>
    </r>
  </si>
  <si>
    <r>
      <rPr>
        <b/>
        <sz val="11"/>
        <color theme="1"/>
        <rFont val="Calibri"/>
        <family val="2"/>
        <charset val="238"/>
        <scheme val="minor"/>
      </rPr>
      <t>szampon do dywanów</t>
    </r>
    <r>
      <rPr>
        <sz val="11"/>
        <color theme="1"/>
        <rFont val="Calibri"/>
        <family val="2"/>
        <charset val="238"/>
        <scheme val="minor"/>
      </rPr>
      <t xml:space="preserve"> do prania ręcznego można stosować do usuwania głębokich zabrudzeń i kurzu na dywanach, wykładzinach i tapicerce. To doskonały produkt do stosowania na dużych powierzchniach, ponieważ skutecznie wydobywa na powierzchnię głęboko wtarte zabrudzenia i pomaga eliminować uporczywe plamy. Gęsty, pieniący się szampon neutralizuje nieprzyjemne zapachy, pozostawiając świeżą woń. Składniki: 5%: związki wybielające na bazie tlenu, anionowe środki powierzchniowo czynne, niejonowe środki powierzchniowo czynne, polikarboksylany, kompozycja zapachowa. Poj. 500ml typu Vanish</t>
    </r>
  </si>
  <si>
    <r>
      <rPr>
        <b/>
        <sz val="11"/>
        <color theme="1"/>
        <rFont val="Calibri"/>
        <family val="2"/>
        <charset val="238"/>
        <scheme val="minor"/>
      </rPr>
      <t>czyściowo</t>
    </r>
    <r>
      <rPr>
        <sz val="11"/>
        <color theme="1"/>
        <rFont val="Calibri"/>
        <family val="2"/>
        <charset val="238"/>
        <scheme val="minor"/>
      </rPr>
      <t xml:space="preserve"> typu katrin dwuwarstwowe 275mmx260m biały. Dwuwarstwowe czyściwo przemysłowe białe. Charakteryzuje się wysokimi wartościami absorpcyjnymi. Sprawdza się przy wycieraniu i czyszczeniu trudno dostępnych miejsc. Stworzony do wycierania detergentów i wody. Przeznaczenie do miejsc o dużym zapotrzebowaniu.</t>
    </r>
  </si>
  <si>
    <r>
      <t xml:space="preserve"> środek nabłyszczający do zmywarek typu REMIX-NO 10 Litrów.</t>
    </r>
    <r>
      <rPr>
        <sz val="11"/>
        <rFont val="Calibri"/>
        <family val="2"/>
        <charset val="238"/>
        <scheme val="minor"/>
      </rPr>
      <t xml:space="preserve"> Środek do płukania naczyń w zmywarkach automatycznych wyposażonych w urządzenie dozujące. Oszczędny w użyciu,  nadaje idealny połysk. Optymalny efekt uzyskuje się w połączeniu z płynem myjącym REMIX-M LUB REMIX-MS. </t>
    </r>
  </si>
  <si>
    <r>
      <t xml:space="preserve">Odkamieniacz do sprzętu AGD i zmywarki 5l. </t>
    </r>
    <r>
      <rPr>
        <sz val="11"/>
        <rFont val="Calibri"/>
        <family val="2"/>
        <charset val="238"/>
        <scheme val="minor"/>
      </rPr>
      <t>preparat do usuwania kamienia ze zmywarek oraz innych urządzeń gastronomicznych
Kwaśny preparat do odkamieniania sprzętu gastronomicznego. Środek do zastosowania profesjonalnego – idealny dla przedszkoli, szkół i gastronomii. Przeznaczony do odkamieniania i mycia urządzeń przemysłu spożywczego wykonanych głównie ze stali kwasoodpornej. Usuwa kamień i inne osady wapienne. Pojemność opakowania: 5 litrów
    Preparat na bazie kwasów
    Bardzo skuteczny i szybki w działaniu
    Środek do usuwania kamienia z powierzchni i urządzeń gastronomicznych
    Polecany do zmywarek i wszelkich maszyn do mycia szkła i naczyń
    Preparat można stosować także do odkamieniania bojlerów, bemarów i podobnych urządzeń jeśli zostały wykonane ze stali nierdzewnej
    Środek tylko do profesjonalnego zastosowania (profesjonalny sprzęt gastronomiczny)
    Gwarantuje szybkie i sprawne pozbycie się niepożądanego nalotu
Płyn spełnia przepisy i wymogi Sanepidu. Posiada kartę charakterystyki.</t>
    </r>
  </si>
  <si>
    <r>
      <rPr>
        <b/>
        <sz val="11"/>
        <rFont val="Calibri"/>
        <family val="2"/>
        <charset val="238"/>
        <scheme val="minor"/>
      </rPr>
      <t>odplamiacz - wybielacz 1</t>
    </r>
    <r>
      <rPr>
        <sz val="11"/>
        <rFont val="Calibri"/>
        <family val="2"/>
        <charset val="238"/>
        <scheme val="minor"/>
      </rPr>
      <t>l.typu ACE Bezpiecznie wybiela i usuwa plamy z tkanin oraz skutecznie czyści powierzchnie.
Zastosowanie:
- do prania ręcznego,- do prania wstępnego w pralce
- do prania zasadniczego w pralce
- na uporczywe plamy
- do czyszczenia podłóg, ścian, wanny, umywalki, toalety, zlewu itp. Skład: &lt;5% związki wybielające na bazie chloru</t>
    </r>
  </si>
  <si>
    <r>
      <rPr>
        <b/>
        <sz val="11"/>
        <rFont val="Calibri"/>
        <family val="2"/>
        <charset val="238"/>
        <scheme val="minor"/>
      </rPr>
      <t>Żel do Wc 1l</t>
    </r>
    <r>
      <rPr>
        <sz val="11"/>
        <rFont val="Calibri"/>
        <family val="2"/>
        <charset val="238"/>
        <scheme val="minor"/>
      </rPr>
      <t xml:space="preserve">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r>
  </si>
  <si>
    <r>
      <rPr>
        <b/>
        <sz val="11"/>
        <rFont val="Calibri"/>
        <family val="2"/>
        <charset val="238"/>
        <scheme val="minor"/>
      </rPr>
      <t>środek do pielęgnacji mebli</t>
    </r>
    <r>
      <rPr>
        <sz val="11"/>
        <rFont val="Calibri"/>
        <family val="2"/>
        <charset val="238"/>
        <scheme val="minor"/>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Poj.250 ml</t>
    </r>
  </si>
  <si>
    <t>kostki do wc zawieszka DOMESTOS</t>
  </si>
  <si>
    <r>
      <rPr>
        <b/>
        <sz val="11"/>
        <rFont val="Calibri"/>
        <family val="2"/>
        <charset val="238"/>
        <scheme val="minor"/>
      </rPr>
      <t xml:space="preserve">Płyn uniwersalny do mycia podłóg </t>
    </r>
    <r>
      <rPr>
        <sz val="11"/>
        <rFont val="Calibri"/>
        <family val="2"/>
        <charset val="238"/>
        <scheme val="minor"/>
      </rPr>
      <t>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</si>
  <si>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rFont val="Calibri"/>
        <family val="2"/>
        <charset val="238"/>
        <scheme val="minor"/>
      </rPr>
      <t xml:space="preserve">Folia aluminiowa 150m  </t>
    </r>
    <r>
      <rPr>
        <sz val="11"/>
        <rFont val="Calibri"/>
        <family val="2"/>
        <charset val="238"/>
        <scheme val="minor"/>
      </rPr>
      <t xml:space="preserve">                                           szerokość: 29cm długość: ok 150m  
doskonała do zastosowań w domu oraz gastronomii sprawdzi się w barach, restauracjach, sklepach oraz przy grillu. idealna do pieczenia, gotowania na parze, duszenia oraz przechowywania żywności dzięki dwustronnej budowie (strona matowa i błyszcząca) może zarówno odpychać jak i zatrzymywać ciepło
żaroodporna, nie pochłania zapachów</t>
    </r>
  </si>
  <si>
    <r>
      <rPr>
        <b/>
        <sz val="11"/>
        <color theme="1"/>
        <rFont val="Calibri"/>
        <family val="2"/>
        <charset val="238"/>
        <scheme val="minor"/>
      </rPr>
      <t xml:space="preserve">Folia spożywcza 30x200     </t>
    </r>
    <r>
      <rPr>
        <sz val="11"/>
        <color theme="1"/>
        <rFont val="Calibri"/>
        <family val="2"/>
        <charset val="238"/>
        <scheme val="minor"/>
      </rPr>
      <t xml:space="preserve">                                    Szerokość folii: 29cm
Długość folii: 150m
utrzymuje świeżość produktów spożywczych na dłużej zapobiega wysychaniu dań
zapewnia niezawodną ochronę artykułów spożywczych przed przenikaniem zapachów.
Dodatkowe cechy: produkt atestowany, nadający się do recyklingu – bezpieczny dla środowiska</t>
    </r>
  </si>
  <si>
    <r>
      <rPr>
        <b/>
        <sz val="11"/>
        <color theme="1"/>
        <rFont val="Calibri"/>
        <family val="2"/>
        <charset val="238"/>
        <scheme val="minor"/>
      </rPr>
      <t>Papier do pieczenia</t>
    </r>
    <r>
      <rPr>
        <sz val="11"/>
        <color theme="1"/>
        <rFont val="Calibri"/>
        <family val="2"/>
        <charset val="238"/>
        <scheme val="minor"/>
      </rPr>
      <t xml:space="preserve"> Dwustronnie powlekany silikonem, co zapobiega przywieraniu spodniej warstwy ciasta oraz kruszeniu się wypieków przy wyjmowaniu z formy. - Służy do pieczenia ciast, pizzy, pasztetów, frytek itp. bez konieczności natłuszczania foremek czy blach. - Wytrzymały na wysokie temperatury - do 220o C, nie parzy. - Można stosować również w kuchenkach mikrofalowych jak i przy zamrażaniu żywności.</t>
    </r>
  </si>
  <si>
    <t>Pianka do stali szlachetnej 250ml</t>
  </si>
  <si>
    <r>
      <rPr>
        <b/>
        <sz val="11"/>
        <color theme="1"/>
        <rFont val="Calibri"/>
        <family val="2"/>
        <charset val="238"/>
        <scheme val="minor"/>
      </rPr>
      <t xml:space="preserve">Preparat o działaniu bakteriobójczym </t>
    </r>
    <r>
      <rPr>
        <sz val="11"/>
        <color theme="1"/>
        <rFont val="Calibri"/>
        <family val="2"/>
        <charset val="238"/>
        <scheme val="minor"/>
      </rPr>
      <t xml:space="preserve">oraz grzybobójczym (w zakresie drożdżakobójczym). Gotowy do użycia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lakierowanychdezopol 0,6l dezyfekcyjny środek bakteriobójczy i grzybobójczy   </t>
    </r>
  </si>
  <si>
    <t>Reklamówki  3kg Gęstość LDPE wynosi od 0,915 do 0,935 g/cm3.</t>
  </si>
  <si>
    <t>Wkład kieszeniowy. Nakładka bawełniana mopa przeznaczona do mycia i dezynfekcji wszelkich zmywalnych powierzchni podłogowych. Posiada podwójny system mocowania na stelażu za pomocą kieszeni oraz taśm. Dzięki wszytym kieszeniom można mocować nakładki na stelażach z systemem kieszeniowym, a dzięki mocnym, "uszom" z oczkami na stelażu z zapinkami.</t>
  </si>
  <si>
    <t>szt.</t>
  </si>
  <si>
    <t xml:space="preserve">Wiadro 20L na kółkach z wyciskarką doczołową i przegrodą na czystą i brudną wodę. Wózek wykonany z odpornego tworzywa, na obrotowych kółkach, z wyjmowaną przegrodą dzielącą go na dwie części. Wyposażony w metalową rączkę oraz prasę, którą można łatwo demontować.
Mocny stelaż do mopa płaskiego 50 cm. Posiada przycisk nożny umożliwiający szybkie, bezdotykowe złożenie i dzięki temu wyżymanie mopa w wyciskarce. Stelaż wykonany jest z wytrzymałego tworzywa sztucznego, z klamrami do mopa z "uszami"
Po odkręceniu czerwonych elementów przytrzymujący "uszy" może służyc jako stelaż kieszeniowy.
Profesjonalny Mop bawełniany 50cm 200g przeznaczony do wielokrotnego użycia na wszelkich zmywalnych powierzchniach podłogowych. Posiada dwa systemy mocowania: za pomocą  prostokątnych uchwytów oraz system kieszeniowy. Dzięki systemowi z uszami możliwe jest bezdotykowe wyciskanie mopa. Kieszenie posiadają wycięcia dzięki którym możliwy jest szybki odpływ wody. Bawełniane pętelki myjące przyszyte są do płóciennej podstawy za pomocą 6 par ściegów na środku oraz jedno przeszycie na brzegu.
Mop posiada 4 kolorowe tasiemki jako znaczniki stref sprzątania.
Kij aluminiowy 140 cm
 </t>
  </si>
  <si>
    <t>MIOTŁA o szerokiej powierzchni pracującej posiada nabicie z włosia mieszanego na drewnianym mocowaniu. Długość 60 cm + kij</t>
  </si>
  <si>
    <t>Worki spożywcze HDPE 14/4/34  1000szt /op</t>
  </si>
  <si>
    <r>
      <rPr>
        <b/>
        <sz val="11"/>
        <color theme="1"/>
        <rFont val="Calibri"/>
        <family val="2"/>
        <charset val="238"/>
        <scheme val="minor"/>
      </rPr>
      <t xml:space="preserve">Rękawiczki foliowe A'100. </t>
    </r>
    <r>
      <rPr>
        <sz val="11"/>
        <color theme="1"/>
        <rFont val="Calibri"/>
        <family val="2"/>
        <charset val="238"/>
        <scheme val="minor"/>
      </rPr>
      <t>Rękawice wykonane są z folii HDPE. Idealne do pracy wymagającej podstawowej ochrony dłoni
(gastronomia, stacje benzynowe).
Dopuszczone do kontaktu z żywnością, posiadają atest. Pasują na prawą i lewą rękę.
Grubość - 10 mikronów</t>
    </r>
  </si>
  <si>
    <r>
      <t>Nazwa jednostki</t>
    </r>
    <r>
      <rPr>
        <b/>
        <sz val="11"/>
        <rFont val="Calibri"/>
        <family val="2"/>
        <charset val="238"/>
      </rPr>
      <t>: Szkoła Podstawowa nr 6 ul. Mickiewicza 86; 39-400 Tarnobrzeg</t>
    </r>
  </si>
  <si>
    <r>
      <t>Gąbka do wycierania na mokro tablic szkolnych kredowych</t>
    </r>
    <r>
      <rPr>
        <sz val="11"/>
        <rFont val="Calibri"/>
        <family val="2"/>
        <charset val="238"/>
      </rPr>
      <t>, wym. 10cm x 20 cm x 5 cm</t>
    </r>
  </si>
  <si>
    <r>
      <t>pojemnik dozownik na ręczniki ZZ</t>
    </r>
    <r>
      <rPr>
        <sz val="11"/>
        <rFont val="Calibri"/>
        <family val="2"/>
        <charset val="238"/>
      </rPr>
      <t xml:space="preserve"> wykonany z wysokiej jakości tworzywa sztucznego, zamykany od góry na kluczyk</t>
    </r>
  </si>
  <si>
    <r>
      <t xml:space="preserve">Płyn do łazienki kamień i rdza 500 ml. </t>
    </r>
    <r>
      <rPr>
        <sz val="11"/>
        <rFont val="Calibri"/>
        <family val="2"/>
        <charset val="238"/>
      </rPr>
      <t>Aktywnie usuwa osady z kamienia, rdzy, mydła, zacieki wodne, tłuste pamy i inny brud. Przeznaczony do powierzchni metalowych, szklanych i plastikowych. Typu Tytan lub równoważny</t>
    </r>
  </si>
  <si>
    <r>
      <rPr>
        <b/>
        <sz val="11"/>
        <color indexed="8"/>
        <rFont val="Calibri"/>
        <family val="2"/>
        <charset val="238"/>
      </rPr>
      <t xml:space="preserve">Płyn do łazienki kamień i rdza 500ml. </t>
    </r>
    <r>
      <rPr>
        <sz val="11"/>
        <color theme="1"/>
        <rFont val="Calibri"/>
        <family val="2"/>
        <charset val="238"/>
        <scheme val="minor"/>
      </rPr>
      <t>Typu Sansed. Do czyszczenia powierzchni łazienkowych, tj. glazura, terakota, kabiny prysznicowe, armatura, umywalki, wanny. Skład: &lt;5% niejonowe środki powierzchniowo czynne; kompozycja zapachowa, limonene.</t>
    </r>
  </si>
  <si>
    <r>
      <rPr>
        <b/>
        <sz val="11"/>
        <color indexed="8"/>
        <rFont val="Calibri"/>
        <family val="2"/>
        <charset val="238"/>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1250ml. zawierający składniki, które podlegają wymaganiom rozporządzenia WE: niejonowe środki powierzchniowo czynne kationowe środki powierzchniowo czynne mydło kompozycja zapachowa. typu DOMESTOS</t>
    </r>
  </si>
  <si>
    <r>
      <rPr>
        <b/>
        <sz val="11"/>
        <rFont val="Calibri"/>
        <family val="2"/>
        <charset val="238"/>
      </rPr>
      <t>Płyn do dywanów 500m</t>
    </r>
    <r>
      <rPr>
        <sz val="11"/>
        <rFont val="Calibri"/>
        <family val="2"/>
        <charset val="238"/>
      </rPr>
      <t>l. typu MORS lub równoważny. Płyn do czyszczenia dywanów i tapicerki doskonale usuwa zanieczyszczenia z dywanów, wykładzin podłogowych i obić tapicerskich. Tworzy aktywna pianę, która wnika głęboko we włókna skutecznie usuwając brud. Do prania ręcznego. Zawiera antyelektrostatyk.</t>
    </r>
  </si>
  <si>
    <r>
      <rPr>
        <b/>
        <sz val="11"/>
        <color indexed="8"/>
        <rFont val="Calibri"/>
        <family val="2"/>
        <charset val="238"/>
      </rPr>
      <t>kostka do wc zapas typu Domestos</t>
    </r>
    <r>
      <rPr>
        <sz val="11"/>
        <color indexed="8"/>
        <rFont val="Calibri"/>
        <family val="2"/>
        <charset val="238"/>
      </rPr>
      <t>. Kostka do WC zapobiega osadzaniu się kamienia w muszli klozetowej i daje przyjemny zapach. Masa 40 g. Skład &gt;30% anionowe środki powierzchniowo czynne,5-15% kompozycja zapachowa,&lt;5% fosforany,węglowodory aromatyczne,Butylphenyl Methylpropional,Alpha-Isomethyl Ionone,Benzyl Alcohol,Hexyl Cinnamal,Linalool,Limonene</t>
    </r>
  </si>
  <si>
    <r>
      <rPr>
        <b/>
        <sz val="11"/>
        <color indexed="8"/>
        <rFont val="Calibri"/>
        <family val="2"/>
        <charset val="238"/>
      </rPr>
      <t>udrażniacz  do rur 500 G</t>
    </r>
    <r>
      <rPr>
        <sz val="11"/>
        <color indexed="8"/>
        <rFont val="Calibri"/>
        <family val="2"/>
        <charset val="238"/>
      </rPr>
      <t xml:space="preserve"> typu Kret, środek do chemicznego udrożniania rur i syfonów w instalacjach kanalizacyjnych: - unikalna formuła z aktywatorem aluminiowym gwarantuje skuteczność działania, - samoczynnie usuwa z rur i syfonów zanieczyszczenia stałe i organiczne (tłuszcz, włosy, papier, watę, odpadki kuchenne), likwiduje nieprzyjemne zapachy</t>
    </r>
  </si>
  <si>
    <r>
      <rPr>
        <b/>
        <sz val="11"/>
        <color indexed="8"/>
        <rFont val="Calibri"/>
        <family val="2"/>
        <charset val="238"/>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</si>
  <si>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color indexed="8"/>
        <rFont val="Calibri"/>
        <family val="2"/>
        <charset val="238"/>
      </rPr>
      <t>Mydło 5l</t>
    </r>
    <r>
      <rPr>
        <sz val="11"/>
        <color theme="1"/>
        <rFont val="Calibri"/>
        <family val="2"/>
        <charset val="238"/>
        <scheme val="minor"/>
      </rPr>
      <t xml:space="preserve"> zawierające środki myjące łagodne dla skóry.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 Przebadane dermatologicznie</t>
    </r>
  </si>
  <si>
    <r>
      <rPr>
        <b/>
        <sz val="11"/>
        <color indexed="8"/>
        <rFont val="Calibri"/>
        <family val="2"/>
        <charset val="238"/>
      </rPr>
      <t xml:space="preserve">Płyn uniwersalny do mycia podłóg </t>
    </r>
    <r>
      <rPr>
        <sz val="11"/>
        <color theme="1"/>
        <rFont val="Calibri"/>
        <family val="2"/>
        <charset val="238"/>
        <scheme val="minor"/>
      </rPr>
      <t>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</si>
  <si>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t>sz</t>
  </si>
  <si>
    <r>
      <rPr>
        <b/>
        <sz val="11"/>
        <rFont val="Calibri"/>
        <family val="2"/>
        <charset val="238"/>
      </rPr>
      <t>środek do pielęgnacji mebli</t>
    </r>
    <r>
      <rPr>
        <sz val="11"/>
        <rFont val="Calibri"/>
        <family val="2"/>
        <charset val="238"/>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</si>
  <si>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1"/>
        <color indexed="8"/>
        <rFont val="Calibri"/>
        <family val="2"/>
        <charset val="238"/>
      </rPr>
      <t xml:space="preserve">proszek do prania </t>
    </r>
    <r>
      <rPr>
        <sz val="11"/>
        <color theme="1"/>
        <rFont val="Calibri"/>
        <family val="2"/>
        <charset val="238"/>
        <scheme val="minor"/>
      </rPr>
      <t>typu Dosia lub równoważny 5kg uniwersalny. Składniki proszku zostały skomponowane w taki sposób, że może on być stosowany zarówno do ubrań białych jak i kolorowych. Skutecznie usuwa codzienne zabrudzenia. Dodatkowo chroni elementy pralki przed osadzaniem się kamienia.</t>
    </r>
  </si>
  <si>
    <r>
      <rPr>
        <b/>
        <sz val="11"/>
        <rFont val="Calibri"/>
        <family val="2"/>
        <charset val="238"/>
      </rPr>
      <t>Pasta do czyszczenia 250g</t>
    </r>
    <r>
      <rPr>
        <sz val="11"/>
        <rFont val="Calibri"/>
        <family val="2"/>
        <charset val="238"/>
      </rPr>
      <t xml:space="preserve"> typu Sama 37 lub równoważna. Ma wszechstronne zastosowanie do wszelkich powierzchni zmywalnych. Przeznaczona do usuwania długotrwałych zabrudzeń, osadów, spalenizny, nalotów z rdzy i kamienia,
z powierzchni ceramicznych, porcelanowych, fajansowych, emaliowanych, szkliwionych itp. Stosowana zarówno
w gospodarstwach domowych, jak też placówkach gastronomicznych, handlowych i zdrowotnych.Produkt posiada atest PZH.</t>
    </r>
  </si>
  <si>
    <r>
      <t xml:space="preserve">Płyn do mycia glazury, terakoty, gresu pcv 750ml </t>
    </r>
    <r>
      <rPr>
        <sz val="11"/>
        <rFont val="Calibri"/>
        <family val="2"/>
        <charset val="238"/>
      </rPr>
      <t xml:space="preserve">typu Sidolux lub równoważny. Płyn myjący, który wyczyści wszystkie wodoodporne powierzchnie. Doskonale nadaje się do glazury, terakoty, pcv i gresu. Nowa aktywna formuła produktu sprawia, że jest on niezwykle skuteczny w usuwaniu zanieczyszczeń. Natomiast związki silikonowe sprawiają, że środek doskonale rozprowadza się po czyszczonej powierzchni. </t>
    </r>
  </si>
  <si>
    <r>
      <t xml:space="preserve">Mleczko typu Cif </t>
    </r>
    <r>
      <rPr>
        <sz val="11"/>
        <rFont val="Calibri"/>
        <family val="2"/>
        <charset val="238"/>
      </rPr>
      <t xml:space="preserve">do czyszczenia stali nierdzewnej, ceramiki, szkliwa oraz plastiku, 0,75 L </t>
    </r>
  </si>
  <si>
    <r>
      <rPr>
        <b/>
        <sz val="11"/>
        <rFont val="Calibri"/>
        <family val="2"/>
        <charset val="238"/>
      </rPr>
      <t>Emulsja do PCV</t>
    </r>
    <r>
      <rPr>
        <sz val="11"/>
        <rFont val="Calibri"/>
        <family val="2"/>
        <charset val="238"/>
      </rPr>
      <t xml:space="preserve"> jest łatwym w stosowaniu środkiem do ochrony i nabłyszczania podłóg (PCV, linoleum), nadaje wysoki połysk bez konieczności polerowania, skutecznie zabezpiecza przed powstawaniem śladów po obcasach, chroni przed brudem
Pojemność: 500 ml. Emulcja typu Silux lub równoważna.</t>
    </r>
  </si>
  <si>
    <r>
      <rPr>
        <b/>
        <sz val="11"/>
        <rFont val="Calibri"/>
        <family val="2"/>
        <charset val="238"/>
      </rPr>
      <t>Żel do Wc 1l</t>
    </r>
    <r>
      <rPr>
        <sz val="11"/>
        <rFont val="Calibri"/>
        <family val="2"/>
        <charset val="238"/>
      </rPr>
      <t xml:space="preserve">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r>
  </si>
  <si>
    <r>
      <rPr>
        <b/>
        <sz val="11"/>
        <color indexed="8"/>
        <rFont val="Calibri"/>
        <family val="2"/>
        <charset val="238"/>
      </rPr>
      <t>płyn do szyb 5l z amoniakiem typu Window.</t>
    </r>
    <r>
      <rPr>
        <sz val="11"/>
        <color indexed="8"/>
        <rFont val="Calibri"/>
        <family val="2"/>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</si>
  <si>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color indexed="8"/>
        <rFont val="Calibri"/>
        <family val="2"/>
        <charset val="238"/>
      </rPr>
      <t>płyn do szyb 0,75l z amoniakiem z pompką typu Window.</t>
    </r>
    <r>
      <rPr>
        <sz val="11"/>
        <color indexed="8"/>
        <rFont val="Calibri"/>
        <family val="2"/>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</si>
  <si>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color indexed="8"/>
        <rFont val="Calibri"/>
        <family val="2"/>
        <charset val="238"/>
      </rPr>
      <t>druciak metalowy A'3</t>
    </r>
    <r>
      <rPr>
        <sz val="11"/>
        <color theme="1"/>
        <rFont val="Calibri"/>
        <family val="2"/>
        <charset val="238"/>
        <scheme val="minor"/>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</si>
  <si>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r>
      <rPr>
        <b/>
        <sz val="11"/>
        <rFont val="Calibri"/>
        <family val="2"/>
        <charset val="238"/>
      </rPr>
      <t xml:space="preserve">gąbka do naczyń A'5 </t>
    </r>
    <r>
      <rPr>
        <sz val="11"/>
        <rFont val="Calibri"/>
        <family val="2"/>
        <charset val="238"/>
      </rPr>
      <t>niezwykle wytrzymała i idealnie sprawdza się przy codziennym myciu naczyń. Zrobiona jest dwustronnie z jednej strony powłoka delikatna, a z drugiej ostra warstwa, czyści silne zabrudzenia  Idealna do zmywania naczyń i garnków. 
    Wymiary: min. 9x6,5x2,5cm</t>
    </r>
  </si>
  <si>
    <r>
      <rPr>
        <b/>
        <sz val="11"/>
        <rFont val="Calibri"/>
        <family val="2"/>
        <charset val="238"/>
      </rPr>
      <t>Trzonek drewniany o długości 150</t>
    </r>
    <r>
      <rPr>
        <sz val="11"/>
        <rFont val="Calibri"/>
        <family val="2"/>
        <charset val="238"/>
      </rPr>
      <t xml:space="preserve"> cm z plastikowym gwintem oraz zawieszką, pasujący do większości mioteł, szczotek, mopów. </t>
    </r>
  </si>
  <si>
    <r>
      <t xml:space="preserve">Kosz z pokrywą otwierany przyciskiem pedałowym. </t>
    </r>
    <r>
      <rPr>
        <sz val="11"/>
        <rFont val="Calibri"/>
        <family val="2"/>
        <charset val="238"/>
      </rPr>
      <t>Wykonany z tworzywa sztucznego . Wyposażony w wyjmowane wiaderko wewnętrzne o pojemności 15 litrów.</t>
    </r>
  </si>
  <si>
    <r>
      <rPr>
        <b/>
        <sz val="11"/>
        <color indexed="8"/>
        <rFont val="Calibri"/>
        <family val="2"/>
        <charset val="238"/>
      </rPr>
      <t>kosz na śmieci 30l</t>
    </r>
    <r>
      <rPr>
        <sz val="11"/>
        <color indexed="8"/>
        <rFont val="Calibri"/>
        <family val="2"/>
        <charset val="238"/>
      </rPr>
      <t xml:space="preserve"> Wykonany z wysokiej jakości tworzywa sztucznego. Zbiornik jest otwierany ręcznie przy pomocy obrotowej pokrywy. Jej konstrukcja pozostawia zawartość kosza stale zamkniętą i niewidoczną</t>
    </r>
  </si>
  <si>
    <r>
      <rPr>
        <b/>
        <sz val="11"/>
        <rFont val="Calibri"/>
        <family val="2"/>
        <charset val="238"/>
      </rPr>
      <t>szczotka w oprawie drewnianej do zamiatani</t>
    </r>
    <r>
      <rPr>
        <sz val="11"/>
        <rFont val="Calibri"/>
        <family val="2"/>
        <charset val="238"/>
      </rPr>
      <t xml:space="preserve">a długość oprawy drewnianej: 40 cm, oprawa drewniana lakierowana, włókno PET, gwint w drewnie 22  mm standardowy, </t>
    </r>
  </si>
  <si>
    <r>
      <t>mop płaski</t>
    </r>
    <r>
      <rPr>
        <sz val="11"/>
        <rFont val="Calibri"/>
        <family val="2"/>
        <charset val="238"/>
      </rPr>
      <t xml:space="preserve"> typu VILEDA ULTRAMAX BOX XL wiadro 10 L + wyciskacz, wkład 35 x 14 cm drążek dł 135 cm </t>
    </r>
  </si>
  <si>
    <r>
      <t>wkład wymienny do mopa</t>
    </r>
    <r>
      <rPr>
        <sz val="11"/>
        <rFont val="Calibri"/>
        <family val="2"/>
        <charset val="238"/>
      </rPr>
      <t xml:space="preserve"> j.w 35 x 14 cm z zestawem 4 klipsów do zakładania</t>
    </r>
  </si>
  <si>
    <r>
      <t>Papier toaletowy JUMBO ś</t>
    </r>
    <r>
      <rPr>
        <sz val="11"/>
        <color indexed="8"/>
        <rFont val="Calibri"/>
        <family val="2"/>
        <charset val="238"/>
      </rPr>
      <t>rednica rolki 19 cm makulaturowy, 1-warstwowy, kolor naturalny, średnica rolki: ok. 19 cm,
długość rolki: 140 m, bez perforacji</t>
    </r>
  </si>
  <si>
    <t>ręcznik papierowy 3-warstwowy  maxi - 200 m rolka</t>
  </si>
  <si>
    <r>
      <rPr>
        <b/>
        <sz val="11"/>
        <color indexed="8"/>
        <rFont val="Calibri"/>
        <family val="2"/>
        <charset val="238"/>
      </rPr>
      <t>ręczniki kuchenne A2</t>
    </r>
    <r>
      <rPr>
        <sz val="11"/>
        <color indexed="8"/>
        <rFont val="Calibri"/>
        <family val="2"/>
        <charset val="238"/>
      </rPr>
      <t xml:space="preserve"> dwuwarstwowe, ilość listków min. 50. Gramatura papieru [g/m²]: 21,5 g/m²</t>
    </r>
  </si>
  <si>
    <r>
      <rPr>
        <b/>
        <sz val="11"/>
        <color indexed="8"/>
        <rFont val="Calibri"/>
        <family val="2"/>
        <charset val="238"/>
      </rPr>
      <t>ręcznik papierowy</t>
    </r>
    <r>
      <rPr>
        <sz val="11"/>
        <color indexed="8"/>
        <rFont val="Calibri"/>
        <family val="2"/>
        <charset val="238"/>
      </rPr>
      <t xml:space="preserve"> biały szer.18 śred.19</t>
    </r>
  </si>
  <si>
    <r>
      <rPr>
        <b/>
        <sz val="11"/>
        <color indexed="8"/>
        <rFont val="Calibri"/>
        <family val="2"/>
        <charset val="238"/>
      </rPr>
      <t>ręcznik papierowy Z-Z A'20</t>
    </r>
    <r>
      <rPr>
        <sz val="11"/>
        <color theme="1"/>
        <rFont val="Calibri"/>
        <family val="2"/>
        <charset val="238"/>
        <scheme val="minor"/>
      </rPr>
      <t xml:space="preserve"> zielony.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</si>
  <si>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1"/>
        <color indexed="8"/>
        <rFont val="Calibri"/>
        <family val="2"/>
        <charset val="238"/>
      </rPr>
      <t>rękawice gumowe</t>
    </r>
    <r>
      <rPr>
        <sz val="11"/>
        <color theme="1"/>
        <rFont val="Calibri"/>
        <family val="2"/>
        <charset val="238"/>
        <scheme val="minor"/>
      </rPr>
      <t xml:space="preserve"> gospodarcze.Dostępne w kolorze żółtym w trzech rozmiarach: L - duże, M - średnie, S - małe.
Wykonane są z naturalnego lateksu, wewnątrz wyściełane bawełną.
Przeznaczone do wszelkich prac w domu i w ogrodzie.
Chronią dłonie przed działaniem detergentów, brudem czy skaleczeniami.
Nadają się do wszelkich prac domowych (zmywanie, pranie ręczne itp.) i w ogrodzie; chronią dłonie przed działaniem detergentów, brudem czy skaleczeniami. Rękawice typu Jan Niezbędny</t>
    </r>
  </si>
  <si>
    <t>para</t>
  </si>
  <si>
    <r>
      <rPr>
        <b/>
        <sz val="11"/>
        <color indexed="8"/>
        <rFont val="Calibri"/>
        <family val="2"/>
        <charset val="238"/>
      </rPr>
      <t>rękawice lateksowe A'100</t>
    </r>
    <r>
      <rPr>
        <sz val="11"/>
        <color theme="1"/>
        <rFont val="Calibri"/>
        <family val="2"/>
        <charset val="238"/>
        <scheme val="minor"/>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</si>
  <si>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1"/>
        <rFont val="Calibri"/>
        <family val="2"/>
        <charset val="238"/>
      </rPr>
      <t>rękawice wampirki</t>
    </r>
    <r>
      <rPr>
        <sz val="11"/>
        <rFont val="Calibri"/>
        <family val="2"/>
        <charset val="238"/>
      </rPr>
      <t xml:space="preserve">. Rękawice robocze typu WAMPIRKI to klasyczne rękawice BHP. Dedykowane są do wszelkich prac roboczych na budowie, szeroko pojmowanym przemyśle, rolnictwie czy spedycji. Chronią przed zabrudzeniem, otarciem naskórka i minimalnymi urazami. Wykonane zostały z przędzy bawełnianej, a w części chwytnej powleczone gumą lateksową. Produkt cechuje się wysoką i precyzyjną chwytnością. Umożliwia kontrolowanie ruchów oraz gwarantuje dłoniom przewiewność. Elastyczny ściągacz sprzyja łatwemu zakładaniu i zdejmowaniu. </t>
    </r>
  </si>
  <si>
    <r>
      <rPr>
        <b/>
        <sz val="11"/>
        <rFont val="Calibri"/>
        <family val="2"/>
        <charset val="238"/>
      </rPr>
      <t xml:space="preserve">szczotka ryżowa </t>
    </r>
    <r>
      <rPr>
        <sz val="11"/>
        <rFont val="Calibri"/>
        <family val="2"/>
        <charset val="238"/>
      </rPr>
      <t>w oprawie drewnianej na kiju. Wielkość szczotki ok 23 x 6 cm</t>
    </r>
  </si>
  <si>
    <r>
      <rPr>
        <b/>
        <sz val="11"/>
        <rFont val="Calibri"/>
        <family val="2"/>
        <charset val="238"/>
      </rPr>
      <t>Szufelka plastikowa</t>
    </r>
    <r>
      <rPr>
        <sz val="11"/>
        <rFont val="Calibri"/>
        <family val="2"/>
        <charset val="238"/>
      </rPr>
      <t xml:space="preserve"> z gumką ułatwiającą zmiatania drobnych śmieci. Szufelka posiada oczko, dzięki któremu można powiesić ją na haczyku.</t>
    </r>
  </si>
  <si>
    <r>
      <rPr>
        <b/>
        <sz val="11"/>
        <rFont val="Calibri"/>
        <family val="2"/>
        <charset val="238"/>
      </rPr>
      <t>ścierka do podłogi szara</t>
    </r>
    <r>
      <rPr>
        <sz val="11"/>
        <rFont val="Calibri"/>
        <family val="2"/>
        <charset val="238"/>
      </rPr>
      <t xml:space="preserve"> 70x80.  Bardzo wytrzymała i gruba ścierka przeznaczona przede wszystkim do mycia podłogi. Dzięki specjalnej strukturze włókien jest bardzo chłonna. Spore rozmiary sprawiają, że idealnie nadaje się do czyszczenia dużych powierzchni.</t>
    </r>
  </si>
  <si>
    <r>
      <rPr>
        <b/>
        <sz val="11"/>
        <rFont val="Calibri"/>
        <family val="2"/>
        <charset val="238"/>
      </rPr>
      <t>ścierka domowa</t>
    </r>
    <r>
      <rPr>
        <sz val="11"/>
        <rFont val="Calibri"/>
        <family val="2"/>
        <charset val="238"/>
      </rPr>
      <t xml:space="preserve"> 3szt w op. idealnie wchłania wodę i wiąże kurz
- doskonała do czyszczenia zarówno na mokro jak i na sucho
- wyjątkowo chłonna i trwała
- miękka i delikatna
Wymiary ok. 38x40</t>
    </r>
  </si>
  <si>
    <r>
      <rPr>
        <b/>
        <sz val="11"/>
        <color indexed="8"/>
        <rFont val="Calibri"/>
        <family val="2"/>
        <charset val="238"/>
      </rPr>
      <t xml:space="preserve">wiadro plastikowe 10l </t>
    </r>
    <r>
      <rPr>
        <sz val="11"/>
        <color indexed="8"/>
        <rFont val="Calibri"/>
        <family val="2"/>
        <charset val="238"/>
      </rPr>
      <t>Wiadro plastikowe okrągłe z uchwytem. Posiada wewnętrzną skalę litrową. pojemość: 10 L
    - średnica: 28 cm 
    - wysokość: 25 cm</t>
    </r>
  </si>
  <si>
    <t>wiadro plastikow prostokątne  10 L</t>
  </si>
  <si>
    <r>
      <rPr>
        <b/>
        <sz val="10"/>
        <color indexed="8"/>
        <rFont val="Arial"/>
        <family val="2"/>
        <charset val="238"/>
      </rPr>
      <t>worki śmieciowe  120l</t>
    </r>
    <r>
      <rPr>
        <sz val="10"/>
        <color indexed="8"/>
        <rFont val="Arial"/>
        <family val="2"/>
        <charset val="238"/>
      </rPr>
      <t xml:space="preserve"> A'10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</si>
  <si>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color indexed="8"/>
        <rFont val="Calibri"/>
        <family val="2"/>
        <charset val="238"/>
      </rPr>
      <t>Worki na śmieci z taśmą:</t>
    </r>
    <r>
      <rPr>
        <sz val="11"/>
        <color theme="1"/>
        <rFont val="Calibri"/>
        <family val="2"/>
        <charset val="238"/>
        <scheme val="minor"/>
      </rPr>
      <t xml:space="preserve">
- pojemność 45 l,
- idealne rozwiązanie na za duże worki, albo te za małe, które wypadają z kosza i się brudzą,
- wyposażone są w tzw. prosty zgrzew dna, dzięki któremu po rozłożeniu zwiększona jest użyteczna pojemność worka,
- superszczelne i grube (17 mic),
- wykonane z połączenia folii HDPE, dzięki czemu worek jest bardziej przezroczysty oraz regranulatu LDPE- worek pomimo, że jest przezroczysty jest bardzo szczelny i odporny na rozerwanie,
- łatwe użycie bez brudzenia rąk: wystarczy pociągnąć za taśmę i worki zostaną usunięte z kosza,
- nie rwą się, wytrzymałe na duże obciążenia,
- w opakowaniu 10 szt.
 </t>
    </r>
  </si>
  <si>
    <r>
      <rPr>
        <b/>
        <sz val="11"/>
        <rFont val="Calibri"/>
        <family val="2"/>
        <charset val="238"/>
      </rPr>
      <t>worki na śmieci 60l</t>
    </r>
    <r>
      <rPr>
        <sz val="11"/>
        <rFont val="Calibri"/>
        <family val="2"/>
        <charset val="238"/>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</si>
  <si>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t>SUMA</t>
  </si>
  <si>
    <t>Nazwa jednostki: Szkoła Podstawowa nr 7 ul. Sienkiewicza 215; 39-400 Tarnobrzeg</t>
  </si>
  <si>
    <r>
      <rPr>
        <b/>
        <sz val="11"/>
        <rFont val="Calibri"/>
        <family val="2"/>
        <charset val="238"/>
        <scheme val="minor"/>
      </rPr>
      <t>Ścierka domowa A'3</t>
    </r>
    <r>
      <rPr>
        <sz val="11"/>
        <color theme="1"/>
        <rFont val="Calibri"/>
        <family val="2"/>
        <charset val="238"/>
        <scheme val="minor"/>
      </rPr>
      <t>. - Idealne do wycierania kurzu i polerowania. Wyjątkowo trwałe, chłonne i przyjemne w dotyku. Można ich używać na sucho i mokro.Zastosowanie: do czyszczenia i polerowania mebli, stołów</t>
    </r>
  </si>
  <si>
    <r>
      <rPr>
        <b/>
        <sz val="11"/>
        <color indexed="8"/>
        <rFont val="Calibri"/>
        <family val="2"/>
        <charset val="238"/>
        <scheme val="minor"/>
      </rPr>
      <t>Płyn do szyb 1l pompka.</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</si>
  <si>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rFont val="Calibri"/>
        <family val="2"/>
        <charset val="238"/>
        <scheme val="minor"/>
      </rPr>
      <t xml:space="preserve">Udrażniacz  do rur   500 g </t>
    </r>
    <r>
      <rPr>
        <sz val="11"/>
        <rFont val="Calibri"/>
        <family val="2"/>
        <charset val="238"/>
        <scheme val="minor"/>
      </rPr>
      <t>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</si>
  <si>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Calibri"/>
        <family val="2"/>
        <charset val="238"/>
        <scheme val="minor"/>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r>
  </si>
  <si>
    <r>
      <rPr>
        <b/>
        <sz val="11"/>
        <color indexed="8"/>
        <rFont val="Calibri"/>
        <family val="2"/>
        <charset val="238"/>
        <scheme val="minor"/>
      </rPr>
      <t>Szczotka do zamiatania z kijem</t>
    </r>
    <r>
      <rPr>
        <sz val="11"/>
        <color indexed="8"/>
        <rFont val="Calibri"/>
        <family val="2"/>
        <charset val="238"/>
        <scheme val="minor"/>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</si>
  <si>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1"/>
        <color indexed="8"/>
        <rFont val="Calibri"/>
        <family val="2"/>
        <charset val="238"/>
        <scheme val="minor"/>
      </rPr>
      <t>Szczotka do zamiatania z kijem.</t>
    </r>
    <r>
      <rPr>
        <sz val="11"/>
        <color indexed="8"/>
        <rFont val="Calibri"/>
        <family val="2"/>
        <charset val="238"/>
        <scheme val="minor"/>
      </rPr>
      <t xml:space="preserve"> Szczotka służy do zamiatania wnętrz. Posiada średnio sztywne włosie dł. 6 cm. Kątowy układ włosia pozwalający na zbieranie kurzu w rogach i miejscach trudnodostępnych zmiękczone końcówki włosia pozwalają dokładnie zbierać kurz i inne zabrudzenia. Wzmocnione mocowanie kija. Szer. robocza szczotki - 40 cm. </t>
    </r>
  </si>
  <si>
    <r>
      <rPr>
        <b/>
        <sz val="11"/>
        <rFont val="Calibri"/>
        <family val="2"/>
        <charset val="238"/>
        <scheme val="minor"/>
      </rPr>
      <t>Mop sznurkowy 300 g dł 35 cm</t>
    </r>
    <r>
      <rPr>
        <sz val="11"/>
        <rFont val="Calibri"/>
        <family val="2"/>
        <charset val="238"/>
        <scheme val="minor"/>
      </rPr>
      <t xml:space="preserve"> Bawełniana końcówka, wygodna w użyciu, nie powoduje zadrapań, nie pozostawia smug. Bardzo dobra absorbcja wody.  Skręcone szurki dla zwiększenia efektywności mycia.</t>
    </r>
  </si>
  <si>
    <r>
      <rPr>
        <b/>
        <sz val="11"/>
        <color theme="1"/>
        <rFont val="Calibri"/>
        <family val="2"/>
        <charset val="238"/>
        <scheme val="minor"/>
      </rPr>
      <t>Mydło w płynie 5l</t>
    </r>
    <r>
      <rPr>
        <sz val="11"/>
        <color theme="1"/>
        <rFont val="Calibri"/>
        <family val="2"/>
        <charset val="238"/>
        <scheme val="minor"/>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</si>
  <si>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rFont val="Calibri"/>
        <family val="2"/>
        <charset val="238"/>
        <scheme val="minor"/>
      </rPr>
      <t>Papier toaletowy szary maxi a’8</t>
    </r>
    <r>
      <rPr>
        <sz val="11"/>
        <rFont val="Calibri"/>
        <family val="2"/>
        <charset val="238"/>
        <scheme val="minor"/>
      </rPr>
      <t xml:space="preserve">
    Surowiec: makulatura
    Warstwy: 1
    Listkowany i gofrowany
    Średnica roli: 120 mm
    Średnica glizy: 45 mm
    Długość: 45m
    Kolor: szary
    Opakowanie zbiorcze: 8paczek</t>
    </r>
  </si>
  <si>
    <r>
      <rPr>
        <b/>
        <sz val="11"/>
        <rFont val="Calibri"/>
        <family val="2"/>
        <charset val="238"/>
        <scheme val="minor"/>
      </rPr>
      <t>Pasta do podłogi 440g</t>
    </r>
    <r>
      <rPr>
        <sz val="11"/>
        <rFont val="Calibri"/>
        <family val="2"/>
        <charset val="238"/>
        <scheme val="minor"/>
      </rPr>
      <t>. Pasta płynna do podłóg bezbarwna jest tradycyjnym bardzo dobrze sprawdzonym środkiem do pielęgnacji podłóg
drewnianych, terakoty i lastriko. Zniszczonym podłogom przywraca połysk oraz nadaje warstwę ochronną przed nadmiernym zabrudzeniem</t>
    </r>
  </si>
  <si>
    <r>
      <rPr>
        <b/>
        <sz val="11"/>
        <color theme="1"/>
        <rFont val="Calibri"/>
        <family val="2"/>
        <charset val="238"/>
        <scheme val="minor"/>
      </rPr>
      <t>Pasta sama 90g</t>
    </r>
    <r>
      <rPr>
        <sz val="11"/>
        <color theme="1"/>
        <rFont val="Calibri"/>
        <family val="2"/>
        <charset val="238"/>
        <scheme val="minor"/>
      </rPr>
      <t xml:space="preserve">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r>
  </si>
  <si>
    <r>
      <rPr>
        <b/>
        <sz val="11"/>
        <color theme="1"/>
        <rFont val="Calibri"/>
        <family val="2"/>
        <charset val="238"/>
        <scheme val="minor"/>
      </rPr>
      <t xml:space="preserve">Płyn uniwersalny do mycia podłóg typu AJAX 5l </t>
    </r>
    <r>
      <rPr>
        <sz val="11"/>
        <color theme="1"/>
        <rFont val="Calibri"/>
        <family val="2"/>
        <charset val="238"/>
        <scheme val="minor"/>
      </rPr>
      <t>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</si>
  <si>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rFont val="Calibri"/>
        <family val="2"/>
        <charset val="238"/>
        <scheme val="minor"/>
      </rPr>
      <t>Płyn do mycia białych tablic</t>
    </r>
    <r>
      <rPr>
        <sz val="11"/>
        <rFont val="Calibri"/>
        <family val="2"/>
        <charset val="238"/>
        <scheme val="minor"/>
      </rPr>
      <t>. Płyn polecany jest do regularnego czyszczenia tablic białych suchościeralnych. Skutecznie usuwa zabrudzenia, konserwuje i zabezpiecza powierzchnie tablicy. Pojemność: 250 ml
Skład: zgodnie z rozporzadzeniem o detergentach 648/2004/WE: fosforany (&lt;5%), niejonowe środki powierzchniowo czynne (&lt; 5%), kompozycje zapachowe (d-limonene).</t>
    </r>
  </si>
  <si>
    <r>
      <rPr>
        <b/>
        <sz val="11"/>
        <color theme="1"/>
        <rFont val="Calibri"/>
        <family val="2"/>
        <charset val="238"/>
        <scheme val="minor"/>
      </rPr>
      <t xml:space="preserve">Środek do czyszczenia sprzętu komputerowego </t>
    </r>
    <r>
      <rPr>
        <sz val="11"/>
        <color theme="1"/>
        <rFont val="Calibri"/>
        <family val="2"/>
        <charset val="238"/>
        <scheme val="minor"/>
      </rPr>
      <t>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r>
  </si>
  <si>
    <r>
      <rPr>
        <b/>
        <sz val="11"/>
        <rFont val="Calibri"/>
        <family val="2"/>
        <charset val="238"/>
        <scheme val="minor"/>
      </rPr>
      <t>Środek do pielęgnacji mebli.</t>
    </r>
    <r>
      <rPr>
        <sz val="11"/>
        <rFont val="Calibri"/>
        <family val="2"/>
        <charset val="238"/>
        <scheme val="minor"/>
      </rPr>
      <t xml:space="preserve">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 250ml</t>
    </r>
  </si>
  <si>
    <r>
      <rPr>
        <b/>
        <sz val="11"/>
        <color indexed="8"/>
        <rFont val="Calibri"/>
        <family val="2"/>
        <charset val="238"/>
        <scheme val="minor"/>
      </rPr>
      <t>Kostka do wc z zawieszką</t>
    </r>
    <r>
      <rPr>
        <sz val="11"/>
        <color indexed="8"/>
        <rFont val="Calibri"/>
        <family val="2"/>
        <charset val="238"/>
        <scheme val="minor"/>
      </rPr>
      <t>. Kostka do WC zapobiega osadzaniu się kamienia w muszli klozetowej i daje przyjemny zapach. Masa 40 g.</t>
    </r>
  </si>
  <si>
    <r>
      <rPr>
        <b/>
        <sz val="11"/>
        <rFont val="Calibri"/>
        <family val="2"/>
        <charset val="238"/>
        <scheme val="minor"/>
      </rPr>
      <t xml:space="preserve">Proszek do prania typu E 5 </t>
    </r>
    <r>
      <rPr>
        <sz val="11"/>
        <rFont val="Calibri"/>
        <family val="2"/>
        <charset val="238"/>
        <scheme val="minor"/>
      </rPr>
      <t>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</si>
  <si>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1"/>
        <color indexed="8"/>
        <rFont val="Calibri"/>
        <family val="2"/>
        <charset val="238"/>
        <scheme val="minor"/>
      </rPr>
      <t>Ręczniki kuchenne A2</t>
    </r>
    <r>
      <rPr>
        <sz val="11"/>
        <color indexed="8"/>
        <rFont val="Calibri"/>
        <family val="2"/>
        <charset val="238"/>
        <scheme val="minor"/>
      </rPr>
      <t xml:space="preserve"> dwuwarstwowe, ilość listków min. 50. Gramatura papieru [g/m²]: 21,5 g/m²</t>
    </r>
  </si>
  <si>
    <r>
      <rPr>
        <b/>
        <sz val="11"/>
        <rFont val="Calibri"/>
        <family val="2"/>
        <charset val="238"/>
        <scheme val="minor"/>
      </rPr>
      <t xml:space="preserve">Emulsja do PCV </t>
    </r>
    <r>
      <rPr>
        <sz val="11"/>
        <rFont val="Calibri"/>
        <family val="2"/>
        <charset val="238"/>
        <scheme val="minor"/>
      </rPr>
      <t>jest łatwym w stosowaniu środkiem do ochrony i nabłyszczania podłóg (PCV, linoleum), nadaje wysoki połysk bez konieczności polerowania, skutecznie zabezpiecza przed powstawaniem śladów po obcasach, chroni przed brudem
Pojemność: 500 ml. Emulcja typu Silux lub równoważna.</t>
    </r>
  </si>
  <si>
    <r>
      <rPr>
        <b/>
        <sz val="11"/>
        <rFont val="Calibri"/>
        <family val="2"/>
        <charset val="238"/>
        <scheme val="minor"/>
      </rPr>
      <t>Ścierka do podłogi szara 70x80</t>
    </r>
    <r>
      <rPr>
        <sz val="11"/>
        <rFont val="Calibri"/>
        <family val="2"/>
        <charset val="238"/>
        <scheme val="minor"/>
      </rPr>
      <t>.  Bardzo wytrzymała i gruba ścierka przeznaczona przede wszystkim do mycia podłogi. Dzięki specjalnej strukturze włókien jest bardzo chłonna. Spore rozmiary sprawiają, że idealnie nadaje się do czyszczenia dużych powierzchni.</t>
    </r>
  </si>
  <si>
    <r>
      <rPr>
        <b/>
        <sz val="11"/>
        <rFont val="Calibri"/>
        <family val="2"/>
        <charset val="238"/>
        <scheme val="minor"/>
      </rPr>
      <t>Worki na śmieci 35l A'15</t>
    </r>
    <r>
      <rPr>
        <sz val="11"/>
        <rFont val="Calibri"/>
        <family val="2"/>
        <charset val="238"/>
        <scheme val="minor"/>
      </rPr>
      <t xml:space="preserve"> Bardzo mocne i wytrzymałe, podwyższona wytrzymałość SUPER MOCNE !
Wykonane z foli LDPE 
Przyjazne dla środowiska 
</t>
    </r>
  </si>
  <si>
    <r>
      <rPr>
        <b/>
        <sz val="11"/>
        <rFont val="Calibri"/>
        <family val="2"/>
        <charset val="238"/>
        <scheme val="minor"/>
      </rPr>
      <t>Worki na śmieci 60l</t>
    </r>
    <r>
      <rPr>
        <sz val="11"/>
        <rFont val="Calibri"/>
        <family val="2"/>
        <charset val="238"/>
        <scheme val="minor"/>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</si>
  <si>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Worki śmieciowe  120l</t>
    </r>
    <r>
      <rPr>
        <sz val="11"/>
        <color theme="1"/>
        <rFont val="Calibri"/>
        <family val="2"/>
        <charset val="238"/>
        <scheme val="minor"/>
      </rPr>
      <t xml:space="preserve"> A'10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</si>
  <si>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color theme="1"/>
        <rFont val="Calibri"/>
        <family val="2"/>
        <charset val="238"/>
        <scheme val="minor"/>
      </rPr>
      <t xml:space="preserve">Worki na śmieci 240l A'10 </t>
    </r>
    <r>
      <rPr>
        <sz val="11"/>
        <color theme="1"/>
        <rFont val="Calibri"/>
        <family val="2"/>
        <charset val="238"/>
        <scheme val="minor"/>
      </rPr>
      <t>grube LD czarne, worki klasyczne, tradycyjne, bez opcji zamknięcia, ze zgrzewem dolnym. Worki wykonane z folii recyklingowej LDPE. Konfekcjonowane są w formie rolek z praktyczną perforacją</t>
    </r>
  </si>
  <si>
    <r>
      <rPr>
        <b/>
        <sz val="11"/>
        <rFont val="Calibri"/>
        <family val="2"/>
        <charset val="238"/>
        <scheme val="minor"/>
      </rPr>
      <t xml:space="preserve">Pasta płynna woskowo-rozpuszczalnikowa do parkietów 440 ml.  </t>
    </r>
    <r>
      <rPr>
        <sz val="11"/>
        <rFont val="Calibri"/>
        <family val="2"/>
        <charset val="238"/>
        <scheme val="minor"/>
      </rPr>
      <t xml:space="preserve">
Luksusowa pasta zawierająca naturalny wosk pszczeli. Konserwuje oraz nadaje podłogom wspaniały połysk. Posiada łagodny, przyjemny zapach miodu. Można ją stosować również do pielęgnacji podłóg z tworzyw sztucznych.
Charakteryzuje się bardzo dobrymi właściwościami konserwującymi drewno. Składa się z najwyższej jakości wosków, które nadają drewnu wodoodporność i wytrzymałość na większość zabrudzeń, zapobiegają rozsychaniu się podłogi. </t>
    </r>
  </si>
  <si>
    <r>
      <t xml:space="preserve">Worki do odkurzacza KARCHER WD3 </t>
    </r>
    <r>
      <rPr>
        <sz val="11"/>
        <rFont val="Calibri"/>
        <family val="2"/>
        <charset val="238"/>
        <scheme val="minor"/>
      </rPr>
      <t>x 10 opakowanie</t>
    </r>
  </si>
  <si>
    <r>
      <t xml:space="preserve">Proszek odplamiacz do  dywanów. 
</t>
    </r>
    <r>
      <rPr>
        <sz val="11"/>
        <rFont val="Calibri"/>
        <family val="2"/>
        <charset val="238"/>
        <scheme val="minor"/>
      </rPr>
      <t xml:space="preserve">Składniki
&lt; 5%: związek wybielający na bazie tlenu, anionowe środki powierzchniowo czynne, kompozycja zapachowa,  </t>
    </r>
    <r>
      <rPr>
        <b/>
        <sz val="11"/>
        <rFont val="Calibri"/>
        <family val="2"/>
        <charset val="238"/>
        <scheme val="minor"/>
      </rPr>
      <t xml:space="preserve">
</t>
    </r>
  </si>
  <si>
    <r>
      <rPr>
        <b/>
        <sz val="11"/>
        <rFont val="Calibri"/>
        <family val="2"/>
        <charset val="238"/>
        <scheme val="minor"/>
      </rPr>
      <t xml:space="preserve">Zmiotka + szufelka z gumą. </t>
    </r>
    <r>
      <rPr>
        <sz val="11"/>
        <rFont val="Calibri"/>
        <family val="2"/>
        <charset val="238"/>
        <scheme val="minor"/>
      </rPr>
      <t>SPECYFIKACJA PRODUKTU: długość szufelki z uchwytem - 32 cm, szerokość szufelki - 22 cm, długość szczotki - 27 cm, długość włosia szczotki - 5 cm, waga kompletu: 130 g</t>
    </r>
  </si>
  <si>
    <r>
      <rPr>
        <b/>
        <sz val="11"/>
        <rFont val="Calibri"/>
        <family val="2"/>
        <charset val="238"/>
        <scheme val="minor"/>
      </rPr>
      <t>Wiadro + mop paskowy na kiju.</t>
    </r>
    <r>
      <rPr>
        <sz val="11"/>
        <rFont val="Calibri"/>
        <family val="2"/>
        <charset val="238"/>
        <scheme val="minor"/>
      </rPr>
      <t xml:space="preserve"> W skład zestawu wchodzi mop paskowy z kijem o długości 130 cm oraz wiadro 15L z koszykiem do wyciskania. </t>
    </r>
  </si>
  <si>
    <r>
      <rPr>
        <b/>
        <sz val="11"/>
        <color indexed="8"/>
        <rFont val="Calibri"/>
        <family val="2"/>
        <charset val="238"/>
        <scheme val="minor"/>
      </rPr>
      <t>WC szczotka z pojemnikiem.</t>
    </r>
    <r>
      <rPr>
        <sz val="11"/>
        <color indexed="8"/>
        <rFont val="Calibri"/>
        <family val="2"/>
        <charset val="238"/>
        <scheme val="minor"/>
      </rPr>
      <t xml:space="preserve"> Szczotka do czyszczenia toalet z poręcznym uchwytem wykonana z tworzywa sztucznego. Pozwala utrzymać toaletę w czystości na co dzień.
 Szczotka do czyszczenia toalet
 Kolor: biały</t>
    </r>
  </si>
  <si>
    <r>
      <rPr>
        <b/>
        <sz val="11"/>
        <color indexed="8"/>
        <rFont val="Calibri"/>
        <family val="2"/>
        <charset val="238"/>
        <scheme val="minor"/>
      </rPr>
      <t>Szczotka do szorowania</t>
    </r>
    <r>
      <rPr>
        <sz val="11"/>
        <color indexed="8"/>
        <rFont val="Calibri"/>
        <family val="2"/>
        <charset val="238"/>
        <scheme val="minor"/>
      </rPr>
      <t xml:space="preserve"> w obudowie plastikowej z rączką (typu żelazko) do czyszcenia i szorowania zabrudzonych powierzchni</t>
    </r>
  </si>
  <si>
    <r>
      <rPr>
        <b/>
        <sz val="11"/>
        <color theme="1"/>
        <rFont val="Calibri"/>
        <family val="2"/>
        <charset val="238"/>
        <scheme val="minor"/>
      </rPr>
      <t xml:space="preserve">Gąbka do naczyń </t>
    </r>
    <r>
      <rPr>
        <sz val="11"/>
        <color theme="1"/>
        <rFont val="Calibri"/>
        <family val="2"/>
        <charset val="238"/>
        <scheme val="minor"/>
      </rPr>
      <t>opakowanie 10szt.</t>
    </r>
  </si>
  <si>
    <r>
      <rPr>
        <b/>
        <sz val="11"/>
        <color theme="1"/>
        <rFont val="Calibri"/>
        <family val="2"/>
        <charset val="238"/>
        <scheme val="minor"/>
      </rPr>
      <t>Rękawice nitrylowe</t>
    </r>
    <r>
      <rPr>
        <sz val="11"/>
        <color theme="1"/>
        <rFont val="Calibri"/>
        <family val="2"/>
        <charset val="238"/>
        <scheme val="minor"/>
      </rPr>
      <t xml:space="preserve"> jednorazowe diagnostyczne, bezpudrowe, oburęczne, zgodne z EN 374-2, EN 455, AQL max 1,5, niejałowe - niebieskie rozmier S, M, L, 100szt/op. Na opakowaniu informacja o spełnieniu wymaganych norm oraz data ważności</t>
    </r>
  </si>
  <si>
    <r>
      <rPr>
        <b/>
        <sz val="11"/>
        <color theme="1"/>
        <rFont val="Calibri"/>
        <family val="2"/>
        <charset val="238"/>
        <scheme val="minor"/>
      </rPr>
      <t xml:space="preserve">Rękawice gumowe gospodarcze. </t>
    </r>
    <r>
      <rPr>
        <sz val="11"/>
        <color theme="1"/>
        <rFont val="Calibri"/>
        <family val="2"/>
        <charset val="238"/>
        <scheme val="minor"/>
      </rPr>
      <t>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</si>
  <si>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t>Nazwa jednostki: Szkoła Podstawowa nr 8 ul. Stanisława Piętaka 53; 39-400 Tarnobrzeg</t>
  </si>
  <si>
    <r>
      <rPr>
        <b/>
        <sz val="11"/>
        <color indexed="8"/>
        <rFont val="Calibri"/>
        <family val="2"/>
        <charset val="238"/>
        <scheme val="minor"/>
      </rPr>
      <t>płyn do szyb 1l pompka.</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</si>
  <si>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color theme="1"/>
        <rFont val="Calibri"/>
        <family val="2"/>
        <charset val="238"/>
        <scheme val="minor"/>
      </rPr>
      <t>udrażniacz  do rur   500 G</t>
    </r>
    <r>
      <rPr>
        <sz val="11"/>
        <color theme="1"/>
        <rFont val="Calibri"/>
        <family val="2"/>
        <charset val="238"/>
        <scheme val="minor"/>
      </rPr>
      <t xml:space="preserve">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</si>
  <si>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Calibri"/>
        <family val="2"/>
        <charset val="238"/>
        <scheme val="minor"/>
      </rPr>
      <t>SZCZOTKA DO ZAMIATANIA</t>
    </r>
    <r>
      <rPr>
        <sz val="11"/>
        <color theme="1"/>
        <rFont val="Calibri"/>
        <family val="2"/>
        <charset val="238"/>
        <scheme val="minor"/>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</si>
  <si>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1"/>
        <rFont val="Calibri"/>
        <family val="2"/>
        <charset val="238"/>
        <scheme val="minor"/>
      </rPr>
      <t xml:space="preserve">Płyn do łazienki kamień i rdza. </t>
    </r>
    <r>
      <rPr>
        <sz val="11"/>
        <color theme="1"/>
        <rFont val="Calibri"/>
        <family val="2"/>
        <charset val="238"/>
        <scheme val="minor"/>
      </rPr>
      <t>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</si>
  <si>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1"/>
        <color theme="1"/>
        <rFont val="Calibri"/>
        <family val="2"/>
        <charset val="238"/>
        <scheme val="minor"/>
      </rPr>
      <t xml:space="preserve">Mleczko do czyszczenia armatury </t>
    </r>
    <r>
      <rPr>
        <sz val="11"/>
        <color theme="1"/>
        <rFont val="Calibri"/>
        <family val="2"/>
        <charset val="238"/>
        <scheme val="minor"/>
      </rPr>
      <t>zawierające w składzie :5-15% anionowe środki powierzchniowo czynne, &lt;5%niejonowe środki powierzchniowo czynne, mydło, kompozycja zapachowa, Limonene, Benzisothiazolinone, Geraniol.  Mix zapachów, typu Ciff 700 ml</t>
    </r>
  </si>
  <si>
    <r>
      <rPr>
        <b/>
        <sz val="11"/>
        <rFont val="Calibri"/>
        <family val="2"/>
        <charset val="238"/>
        <scheme val="minor"/>
      </rPr>
      <t>mydło antybakteryjne w płynie o pojemności 5l.</t>
    </r>
    <r>
      <rPr>
        <sz val="11"/>
        <rFont val="Calibri"/>
        <family val="2"/>
        <charset val="238"/>
        <scheme val="minor"/>
      </rPr>
      <t xml:space="preserve"> Posiada właściwości antybakteryjne. Zawiera betainę, glicerynę oraz lanolinę. Posiada naturalne pH, przebadane dermatologicznie.</t>
    </r>
  </si>
  <si>
    <t>Rękawice lateksowe rozmiar M opakowanie 100 szt.</t>
  </si>
  <si>
    <r>
      <rPr>
        <b/>
        <sz val="11"/>
        <rFont val="Calibri"/>
        <family val="2"/>
        <charset val="238"/>
        <scheme val="minor"/>
      </rPr>
      <t>ręczniki kuchenne A2</t>
    </r>
    <r>
      <rPr>
        <sz val="11"/>
        <color theme="1"/>
        <rFont val="Calibri"/>
        <family val="2"/>
        <charset val="238"/>
        <scheme val="minor"/>
      </rPr>
      <t xml:space="preserve"> dwuwarstwowe, ilość listków min. 50. Gramatura papieru [g/m²]: 21,5 g/m²</t>
    </r>
  </si>
  <si>
    <r>
      <rPr>
        <b/>
        <sz val="11"/>
        <color theme="1"/>
        <rFont val="Calibri"/>
        <family val="2"/>
        <charset val="238"/>
        <scheme val="minor"/>
      </rPr>
      <t>ścierka mikrofibra 30/30</t>
    </r>
    <r>
      <rPr>
        <sz val="11"/>
        <color theme="1"/>
        <rFont val="Calibri"/>
        <family val="2"/>
        <charset val="238"/>
        <scheme val="minor"/>
      </rPr>
      <t xml:space="preserve">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</si>
  <si>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rFont val="Calibri"/>
        <family val="2"/>
        <charset val="238"/>
        <scheme val="minor"/>
      </rPr>
      <t>ścierka do podłogi szara 70x80</t>
    </r>
    <r>
      <rPr>
        <sz val="11"/>
        <rFont val="Calibri"/>
        <family val="2"/>
        <charset val="238"/>
        <scheme val="minor"/>
      </rPr>
      <t>.  Bardzo wytrzymała i gruba ścierka przeznaczona przede wszystkim do mycia podłogi. Dzięki specjalnej strukturze włókien jest bardzo chłonna. Spore rozmiary sprawiają, że idealnie nadaje się do czyszczenia dużych powierzchni.</t>
    </r>
  </si>
  <si>
    <r>
      <rPr>
        <b/>
        <sz val="11"/>
        <rFont val="Calibri"/>
        <family val="2"/>
        <charset val="238"/>
        <scheme val="minor"/>
      </rPr>
      <t xml:space="preserve">Żel do Wc 1l </t>
    </r>
    <r>
      <rPr>
        <sz val="11"/>
        <rFont val="Calibri"/>
        <family val="2"/>
        <charset val="238"/>
        <scheme val="minor"/>
      </rPr>
      <t>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r>
  </si>
  <si>
    <r>
      <rPr>
        <b/>
        <sz val="11"/>
        <rFont val="Calibri"/>
        <family val="2"/>
        <charset val="238"/>
        <scheme val="minor"/>
      </rPr>
      <t>Zestaw mop płaski</t>
    </r>
    <r>
      <rPr>
        <sz val="11"/>
        <rFont val="Calibri"/>
        <family val="2"/>
        <charset val="238"/>
        <scheme val="minor"/>
      </rPr>
      <t xml:space="preserve">, regulowany trzonek, wiadro z wyciskaczem.
To mop płaski, którego wyciskanie odbywa się bezdotykowo, bez brudzenia i moczenia rąk.
Wiadro z wyciskaczem, które wraz z mopem tworzy system sprzątający, umożliwiający bezdotykowe wyciskanie mopa płaskiego. Sito, w którym mop wyciskany jest w dwóch płaszczyznach, pozwala na kontrolę wilgotności mopa i w razie potrzeby ogranicza ją do minimum.
Wyprofilowane punkty nacisku na spodzie mopa zapewniają równomierny docisk nakładki czyszczącej na całej powierzchni i zwiększają efektywność czyszczenia
Nakładka czyszcząca wykonana z mikro aktywnych włókien skutecznie czyści nawet bez detergentów
Możliwość dopasowania długości drążka, teleskopowego do preferencji użytkownika, co istotnie zwiększa wygodę sprzątania
Ruchomy przegub mopa pozwalający na dotarcie w trudno dostępne miejsca oraz sprzątanie w takich miejscach jak powierzchnie pod meblami
</t>
    </r>
  </si>
  <si>
    <r>
      <rPr>
        <b/>
        <sz val="11"/>
        <rFont val="Calibri"/>
        <family val="2"/>
        <charset val="238"/>
        <scheme val="minor"/>
      </rPr>
      <t>mop sznurkowy 300g dł 35 cm</t>
    </r>
    <r>
      <rPr>
        <sz val="11"/>
        <rFont val="Calibri"/>
        <family val="2"/>
        <charset val="238"/>
        <scheme val="minor"/>
      </rPr>
      <t xml:space="preserve"> Bawełniana końcówka, nie powoduje zadrapań, nie pozostawia smug, bardzo dobra absorbcja wody, skręcone sznurki dla zwiększenia efektywności mycia</t>
    </r>
  </si>
  <si>
    <r>
      <rPr>
        <b/>
        <sz val="11"/>
        <rFont val="Calibri"/>
        <family val="2"/>
        <charset val="238"/>
        <scheme val="minor"/>
      </rPr>
      <t>worki na śmieci 35l A'50</t>
    </r>
    <r>
      <rPr>
        <sz val="11"/>
        <color theme="1"/>
        <rFont val="Calibri"/>
        <family val="2"/>
        <charset val="238"/>
        <scheme val="minor"/>
      </rPr>
      <t xml:space="preserve"> Bardzo mocne i wytrzymałe, Perforacja pozwala na bezproblemowe odrywanie worków</t>
    </r>
  </si>
  <si>
    <r>
      <rPr>
        <b/>
        <sz val="11"/>
        <rFont val="Calibri"/>
        <family val="2"/>
        <charset val="238"/>
        <scheme val="minor"/>
      </rPr>
      <t>worki na śmieci 60l A'10</t>
    </r>
    <r>
      <rPr>
        <sz val="11"/>
        <rFont val="Calibri"/>
        <family val="2"/>
        <charset val="238"/>
        <scheme val="minor"/>
      </rPr>
      <t xml:space="preserve">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</si>
  <si>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rFont val="Calibri"/>
        <family val="2"/>
        <charset val="238"/>
        <scheme val="minor"/>
      </rPr>
      <t xml:space="preserve"> ochrona i nabłyszczanie kamień, terakota 5l</t>
    </r>
    <r>
      <rPr>
        <sz val="11"/>
        <rFont val="Calibri"/>
        <family val="2"/>
        <charset val="238"/>
        <scheme val="minor"/>
      </rPr>
      <t xml:space="preserve"> typu sidolux lub równoważny. Odpowiednio dobrana dyspersja polimerowo – woskowa tworzy na powierzchni powłokę o wysokim połysku, która poza walorami estetycznymi zabezpiecza podłogę przed uszkodzeniami, zabrudzeniem i co ważne nie podnosi właściwości poślizgowych powierzchni.
Właściwości: nabłyszcza i odświeża wygląd podłogi bez konieczności polerowania; zabezpiecza podłogi przed uszkodzeniami mechanicznymi; tworzy antypoślizgową powłokę i zwiększa bezpieczeństwo użytkowania podłogi; utrudnia osadzanie się brudu.</t>
    </r>
  </si>
  <si>
    <t>suma</t>
  </si>
  <si>
    <t>Nazwa jednostki: Szkoła Podstawowa nr 9 ul. Wiejska 4; 39-400 Tarnobrzeg</t>
  </si>
  <si>
    <r>
      <rPr>
        <b/>
        <sz val="11"/>
        <color theme="1"/>
        <rFont val="Calibri"/>
        <family val="2"/>
        <charset val="238"/>
        <scheme val="minor"/>
      </rPr>
      <t>Płyn uniwersalny do mycia podłóg typu AJAX 5l</t>
    </r>
    <r>
      <rPr>
        <sz val="11"/>
        <color theme="1"/>
        <rFont val="Calibri"/>
        <family val="2"/>
        <charset val="238"/>
        <scheme val="minor"/>
      </rPr>
      <t xml:space="preserve">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</si>
  <si>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t xml:space="preserve">Proszek do czyszczenia  armatury </t>
    </r>
    <r>
      <rPr>
        <sz val="11"/>
        <color theme="1"/>
        <rFont val="Calibri"/>
        <family val="2"/>
        <charset val="238"/>
        <scheme val="minor"/>
      </rPr>
      <t>TYPU  MORS 1kg lub równoważny.</t>
    </r>
  </si>
  <si>
    <r>
      <rPr>
        <b/>
        <sz val="11"/>
        <color theme="1"/>
        <rFont val="Calibri"/>
        <family val="2"/>
        <charset val="238"/>
        <scheme val="minor"/>
      </rPr>
      <t>Mleczko do czyszczenia  armatury</t>
    </r>
    <r>
      <rPr>
        <sz val="11"/>
        <color theme="1"/>
        <rFont val="Calibri"/>
        <family val="2"/>
        <charset val="238"/>
        <scheme val="minor"/>
      </rPr>
      <t xml:space="preserve"> zawierające w składzie :5-15% anionowe środki powierzchniowo czynne, &lt;5%niejonowe środki powierzchniowo czynne, mydło, kompozycja zapachowa, Limonene, Benzisothiazolinone, Geraniol.  Mix zapachów, typu Cif 750 ml</t>
    </r>
  </si>
  <si>
    <r>
      <rPr>
        <b/>
        <sz val="11"/>
        <color theme="1"/>
        <rFont val="Calibri"/>
        <family val="2"/>
        <charset val="238"/>
        <scheme val="minor"/>
      </rPr>
      <t>druciak metalowy A'3</t>
    </r>
    <r>
      <rPr>
        <sz val="11"/>
        <color theme="1"/>
        <rFont val="Calibri"/>
        <family val="2"/>
        <charset val="238"/>
        <scheme val="minor"/>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</si>
  <si>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r>
      <rPr>
        <b/>
        <sz val="11"/>
        <rFont val="Calibri"/>
        <family val="2"/>
        <charset val="238"/>
        <scheme val="minor"/>
      </rPr>
      <t>Kij Lakierowany z gwintem</t>
    </r>
    <r>
      <rPr>
        <sz val="11"/>
        <rFont val="Calibri"/>
        <family val="2"/>
        <charset val="238"/>
        <scheme val="minor"/>
      </rPr>
      <t xml:space="preserve"> wkręcany 150cm  Drążek metalowy, powlekany warstwą lakierowaną.
Mocny, wkręcany gwint. </t>
    </r>
  </si>
  <si>
    <r>
      <rPr>
        <b/>
        <sz val="11"/>
        <color indexed="8"/>
        <rFont val="Calibri"/>
        <family val="2"/>
        <charset val="238"/>
        <scheme val="minor"/>
      </rPr>
      <t>kostka do wc z zawieszką.</t>
    </r>
    <r>
      <rPr>
        <sz val="11"/>
        <color indexed="8"/>
        <rFont val="Calibri"/>
        <family val="2"/>
        <charset val="238"/>
        <scheme val="minor"/>
      </rPr>
      <t xml:space="preserve"> Kostka do WC zapobiega osadzaniu się kamienia w muszli klozetowej i daje przyjemny zapach. Masa 40 g.</t>
    </r>
  </si>
  <si>
    <r>
      <rPr>
        <b/>
        <sz val="11"/>
        <color theme="1"/>
        <rFont val="Calibri"/>
        <family val="2"/>
        <charset val="238"/>
        <scheme val="minor"/>
      </rPr>
      <t xml:space="preserve">kosz na śmiecie 25l </t>
    </r>
    <r>
      <rPr>
        <sz val="11"/>
        <color theme="1"/>
        <rFont val="Calibri"/>
        <family val="2"/>
        <charset val="238"/>
        <scheme val="minor"/>
      </rPr>
      <t>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
 pojemność: 25 litrów</t>
    </r>
  </si>
  <si>
    <r>
      <rPr>
        <b/>
        <sz val="11"/>
        <color theme="1"/>
        <rFont val="Calibri"/>
        <family val="2"/>
        <charset val="238"/>
        <scheme val="minor"/>
      </rPr>
      <t>Płyn do mycia naczyń</t>
    </r>
    <r>
      <rPr>
        <sz val="11"/>
        <color theme="1"/>
        <rFont val="Calibri"/>
        <family val="2"/>
        <charset val="238"/>
        <scheme val="minor"/>
      </rPr>
      <t xml:space="preserve">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</si>
  <si>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rFont val="Calibri"/>
        <family val="2"/>
        <charset val="238"/>
        <scheme val="minor"/>
      </rPr>
      <t xml:space="preserve">Mop sznurkowy </t>
    </r>
    <r>
      <rPr>
        <sz val="11"/>
        <rFont val="Calibri"/>
        <family val="2"/>
        <charset val="238"/>
        <scheme val="minor"/>
      </rPr>
      <t xml:space="preserve">300 g dł 35 cm Bawełniana końcówka
    Wygodna w użyciu
    Nie powoduje zadrapań
    Nie pozostawia smug
    Bardzo dobra absorbcja wody
    Skręcone szurki dla zwiększenia efektywności mycia
</t>
    </r>
  </si>
  <si>
    <r>
      <rPr>
        <b/>
        <sz val="11"/>
        <color theme="1"/>
        <rFont val="Calibri"/>
        <family val="2"/>
        <charset val="238"/>
        <scheme val="minor"/>
      </rPr>
      <t>Mydło w płynie 5l</t>
    </r>
    <r>
      <rPr>
        <sz val="11"/>
        <color theme="1"/>
        <rFont val="Calibri"/>
        <family val="2"/>
        <charset val="238"/>
        <scheme val="minor"/>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</si>
  <si>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color theme="1"/>
        <rFont val="Calibri"/>
        <family val="2"/>
        <charset val="238"/>
        <scheme val="minor"/>
      </rPr>
      <t>Papier toaletowy JUMBO</t>
    </r>
    <r>
      <rPr>
        <sz val="11"/>
        <color theme="1"/>
        <rFont val="Calibri"/>
        <family val="2"/>
        <charset val="238"/>
        <scheme val="minor"/>
      </rPr>
      <t xml:space="preserve"> ś</t>
    </r>
    <r>
      <rPr>
        <sz val="11"/>
        <color indexed="8"/>
        <rFont val="Calibri"/>
        <family val="2"/>
        <charset val="238"/>
        <scheme val="minor"/>
      </rPr>
      <t>rednica rolki 19 cm makulaturowy, 1-warstwowy, kolor naturalny, średnica rolki: 19 cm,
długość rolki: 130 m, bez perforacji</t>
    </r>
  </si>
  <si>
    <r>
      <rPr>
        <b/>
        <sz val="11"/>
        <color indexed="8"/>
        <rFont val="Calibri"/>
        <family val="2"/>
        <charset val="238"/>
        <scheme val="minor"/>
      </rPr>
      <t>płyn do szyb 5l z amoniakiem</t>
    </r>
    <r>
      <rPr>
        <sz val="11"/>
        <color indexed="8"/>
        <rFont val="Calibri"/>
        <family val="2"/>
        <charset val="238"/>
        <scheme val="minor"/>
      </rPr>
      <t xml:space="preserve"> typu Window.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</si>
  <si>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rFont val="Calibri"/>
        <family val="2"/>
        <charset val="238"/>
        <scheme val="minor"/>
      </rPr>
      <t xml:space="preserve">Płyn do dywanów 500ml. </t>
    </r>
    <r>
      <rPr>
        <sz val="11"/>
        <rFont val="Calibri"/>
        <family val="2"/>
        <charset val="238"/>
        <scheme val="minor"/>
      </rPr>
      <t>typu MORS lub równoważny. Płyn do czyszczenia dywanów i tapicerki doskonale usuwa zanieczyszczenia z dywanów, wykładzin podłogowych i obić tapicerskich. Tworzy aktywna pianę, która wnika głęboko we włókna skutecznie usuwając brud. Do prania ręcznego. Zawiera antyelektrostatyk.</t>
    </r>
  </si>
  <si>
    <r>
      <rPr>
        <b/>
        <sz val="11"/>
        <rFont val="Calibri"/>
        <family val="2"/>
        <charset val="238"/>
        <scheme val="minor"/>
      </rPr>
      <t>środek do pielęgnacji mebli.</t>
    </r>
    <r>
      <rPr>
        <sz val="11"/>
        <rFont val="Calibri"/>
        <family val="2"/>
        <charset val="238"/>
        <scheme val="minor"/>
      </rPr>
      <t xml:space="preserve">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 250ml</t>
    </r>
  </si>
  <si>
    <r>
      <rPr>
        <b/>
        <sz val="11"/>
        <rFont val="Calibri"/>
        <family val="2"/>
        <charset val="238"/>
        <scheme val="minor"/>
      </rPr>
      <t>ręczniki kuchenne A2</t>
    </r>
    <r>
      <rPr>
        <sz val="11"/>
        <rFont val="Calibri"/>
        <family val="2"/>
        <charset val="238"/>
        <scheme val="minor"/>
      </rPr>
      <t xml:space="preserve"> dwuwarstwowe, ilość listków min. 50. Gramatura papieru [g/m²]: 21,5 g/m²</t>
    </r>
  </si>
  <si>
    <t>serwetka 15x15 A'500</t>
  </si>
  <si>
    <r>
      <rPr>
        <b/>
        <sz val="11"/>
        <rFont val="Calibri"/>
        <family val="2"/>
        <charset val="238"/>
        <scheme val="minor"/>
      </rPr>
      <t>emulsja do pcv/lin</t>
    </r>
    <r>
      <rPr>
        <sz val="11"/>
        <rFont val="Calibri"/>
        <family val="2"/>
        <charset val="238"/>
        <scheme val="minor"/>
      </rPr>
      <t xml:space="preserve"> o pojemności 5l.  Odpowiednio dobrana dyspersja polimerowo – woskowa tworzy na powierzchni powłokę o wysokim połysku, która poza walorami estetycznymi zabezpiecza podłogę przed uszkodzeniami, zabrudzeniem i co ważne nie podnosi właściwości poślizgowych powierzchni. To niezwykłe, jak dzięki Sidolux do ochrony i nabłyszczania, podłoga z tworzyw sztucznych odzyskuje swoje piękno.Właściwości produktu: nabłyszcza i odświeża wygląd podłogi bez konieczności polerowania; zabezpiecza podłogi przed uszkodzeniami mechanicznymi; tworzy antypoślizgową powłokę i zwiększa bezpieczeństwo użytkowania podłogi; utrudnia osadzanie się brudu.</t>
    </r>
  </si>
  <si>
    <r>
      <rPr>
        <b/>
        <sz val="11"/>
        <color theme="1"/>
        <rFont val="Calibri"/>
        <family val="2"/>
        <charset val="238"/>
        <scheme val="minor"/>
      </rPr>
      <t>szczoteczki do rąk</t>
    </r>
    <r>
      <rPr>
        <sz val="11"/>
        <color theme="1"/>
        <rFont val="Calibri"/>
        <family val="2"/>
        <charset val="238"/>
        <scheme val="minor"/>
      </rPr>
      <t xml:space="preserve"> Szczotka do czyszczenia rąk i paznokci. Wykonana z kolorowego tworzywa sztucznego ze sztywnym, białym włosiem syntetycznym. Posiada wygodny w trzymaniu, dopasowany do dłoni, trwały uchwyt w przyjemnych dla oka różnorodnych kolorach.
Wymiary: wys. 7cm., dł. 9cm., szer. 4cm.</t>
    </r>
  </si>
  <si>
    <r>
      <rPr>
        <b/>
        <sz val="11"/>
        <color indexed="8"/>
        <rFont val="Calibri"/>
        <family val="2"/>
        <charset val="238"/>
        <scheme val="minor"/>
      </rPr>
      <t>szczotka do kurzu</t>
    </r>
    <r>
      <rPr>
        <sz val="11"/>
        <color indexed="8"/>
        <rFont val="Calibri"/>
        <family val="2"/>
        <charset val="238"/>
        <scheme val="minor"/>
      </rPr>
      <t>. długość całkowita : 81 - 103 cm
długość robocza : 37 cm
Poręczna szczotka do odmiatania kurzu oraz pajęczyn</t>
    </r>
  </si>
  <si>
    <r>
      <rPr>
        <b/>
        <sz val="11"/>
        <rFont val="Calibri"/>
        <family val="2"/>
        <charset val="238"/>
        <scheme val="minor"/>
      </rPr>
      <t xml:space="preserve">ścierka do podłogi szara  70x80.  </t>
    </r>
    <r>
      <rPr>
        <sz val="11"/>
        <rFont val="Calibri"/>
        <family val="2"/>
        <charset val="238"/>
        <scheme val="minor"/>
      </rPr>
      <t>Bardzo wytrzymała i gruba ścierka przeznaczona przede wszystkim do mycia podłogi. Dzięki specjalnej strukturze włókien jest bardzo chłonna. Spore rozmiary sprawiają, że idealnie nadaje się do czyszczenia dużych powierzchni.</t>
    </r>
  </si>
  <si>
    <r>
      <rPr>
        <b/>
        <sz val="11"/>
        <color theme="1"/>
        <rFont val="Calibri"/>
        <family val="2"/>
        <charset val="238"/>
        <scheme val="minor"/>
      </rPr>
      <t>ścierka mikrofibra 3</t>
    </r>
    <r>
      <rPr>
        <sz val="11"/>
        <color theme="1"/>
        <rFont val="Calibri"/>
        <family val="2"/>
        <charset val="238"/>
        <scheme val="minor"/>
      </rPr>
      <t>0/30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</si>
  <si>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color theme="1"/>
        <rFont val="Calibri"/>
        <family val="2"/>
        <charset val="238"/>
        <scheme val="minor"/>
      </rPr>
      <t>ścierka uniwersalna</t>
    </r>
    <r>
      <rPr>
        <sz val="11"/>
        <color theme="1"/>
        <rFont val="Calibri"/>
        <family val="2"/>
        <charset val="238"/>
        <scheme val="minor"/>
      </rPr>
      <t xml:space="preserve"> super mikrofibra 40/40  Niezwykle chłonna, do zastosowań uniwersalnych ściereczka z mikrofibry, usuwa brud, tłuszcz i kurz znacznie efektywniej, niż tradycyjne ścierki.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</si>
  <si>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color theme="1"/>
        <rFont val="Calibri"/>
        <family val="2"/>
        <charset val="238"/>
        <scheme val="minor"/>
      </rPr>
      <t>Płyn kamień i rdza.</t>
    </r>
    <r>
      <rPr>
        <sz val="11"/>
        <color theme="1"/>
        <rFont val="Calibri"/>
        <family val="2"/>
        <charset val="238"/>
        <scheme val="minor"/>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</si>
  <si>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1"/>
        <rFont val="Calibri"/>
        <family val="2"/>
        <charset val="238"/>
        <scheme val="minor"/>
      </rPr>
      <t xml:space="preserve">spray do zatłuszczonych powierzchni </t>
    </r>
    <r>
      <rPr>
        <sz val="11"/>
        <rFont val="Calibri"/>
        <family val="2"/>
        <charset val="238"/>
        <scheme val="minor"/>
      </rPr>
      <t>750ml typu ludwik lub równowazny.  Składniki &lt;5% niejonowe środki powierzchniowo czynne, &lt;5% anionowe środki powierzchniowo czynne, &lt;5% EDTA i jego sole, konserwant (Tris [N-Hydroksypropyl] Hexahydrotriazine), kompozycja zapachowa (Limonene, Linalool)</t>
    </r>
  </si>
  <si>
    <r>
      <rPr>
        <b/>
        <sz val="11"/>
        <color indexed="8"/>
        <rFont val="Calibri"/>
        <family val="2"/>
        <charset val="238"/>
        <scheme val="minor"/>
      </rPr>
      <t xml:space="preserve">wiadro plastikowe 15l </t>
    </r>
    <r>
      <rPr>
        <sz val="11"/>
        <color indexed="8"/>
        <rFont val="Calibri"/>
        <family val="2"/>
        <charset val="238"/>
        <scheme val="minor"/>
      </rPr>
      <t xml:space="preserve">Wiadro plastikowe okrągłe z uchwytem i pokrywką. Posiada wewnętrzną skalę litrową. </t>
    </r>
  </si>
  <si>
    <r>
      <rPr>
        <b/>
        <sz val="11"/>
        <color indexed="8"/>
        <rFont val="Calibri"/>
        <family val="2"/>
        <charset val="238"/>
        <scheme val="minor"/>
      </rPr>
      <t>wiadro do mop 15 l</t>
    </r>
    <r>
      <rPr>
        <sz val="11"/>
        <color indexed="8"/>
        <rFont val="Calibri"/>
        <family val="2"/>
        <charset val="238"/>
        <scheme val="minor"/>
      </rPr>
      <t>. Plastikowe, wiadro z wyciskaczem do mopa . Pojemność 15 litrów. Wyposażone w wyprofilowany uchwyt na spodzie, który ułatwia wylewanie zawartości.</t>
    </r>
  </si>
  <si>
    <r>
      <rPr>
        <b/>
        <sz val="11"/>
        <rFont val="Calibri"/>
        <family val="2"/>
        <charset val="238"/>
        <scheme val="minor"/>
      </rPr>
      <t xml:space="preserve">worki na śmieci 35l A'15 </t>
    </r>
    <r>
      <rPr>
        <sz val="11"/>
        <rFont val="Calibri"/>
        <family val="2"/>
        <charset val="238"/>
        <scheme val="minor"/>
      </rPr>
      <t xml:space="preserve">Bardzo mocne i wytrzymałe, podwyższona wytrzymałość SUPER MOCNE !
Wykonane z foli LDPE 
Przyjazne dla środowiska 
</t>
    </r>
  </si>
  <si>
    <r>
      <rPr>
        <b/>
        <sz val="11"/>
        <color theme="1"/>
        <rFont val="Calibri"/>
        <family val="2"/>
        <charset val="238"/>
        <scheme val="minor"/>
      </rPr>
      <t>worki śmieciowe  240l A'10</t>
    </r>
    <r>
      <rPr>
        <sz val="11"/>
        <color theme="1"/>
        <rFont val="Calibri"/>
        <family val="2"/>
        <charset val="238"/>
        <scheme val="minor"/>
      </rPr>
      <t xml:space="preserve"> -  Worki na śmieci 45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r>
  </si>
  <si>
    <r>
      <rPr>
        <b/>
        <sz val="11"/>
        <rFont val="Calibri"/>
        <family val="2"/>
        <charset val="238"/>
        <scheme val="minor"/>
      </rPr>
      <t>wybielacz 1 l</t>
    </r>
    <r>
      <rPr>
        <sz val="11"/>
        <rFont val="Calibri"/>
        <family val="2"/>
        <charset val="238"/>
        <scheme val="minor"/>
      </rPr>
      <t xml:space="preserve"> typu ace lub równoważny. Płyn ma wiele zastosowań, można go używać między innymi do:
- odświeżania bieli tkanin
- usuwania plam
- mycia i dezynfekcji powierzchni</t>
    </r>
  </si>
  <si>
    <r>
      <rPr>
        <b/>
        <sz val="11"/>
        <rFont val="Calibri"/>
        <family val="2"/>
        <charset val="238"/>
        <scheme val="minor"/>
      </rPr>
      <t>zmiotka + szufelka z gumą</t>
    </r>
    <r>
      <rPr>
        <sz val="11"/>
        <rFont val="Calibri"/>
        <family val="2"/>
        <charset val="238"/>
        <scheme val="minor"/>
      </rPr>
      <t>. SPECYFIKACJA PRODUKTU: długość szufelki z uchwytem - 32 cm, szerokość szufelki - 22 cm, długość szczotki - 27 cm, długość włosia szczotki - 5 cm, waga kompletu: 130 g</t>
    </r>
  </si>
  <si>
    <r>
      <rPr>
        <b/>
        <sz val="11"/>
        <rFont val="Calibri"/>
        <family val="2"/>
        <charset val="238"/>
        <scheme val="minor"/>
      </rPr>
      <t>płyn do zmywarki 5 k</t>
    </r>
    <r>
      <rPr>
        <sz val="11"/>
        <rFont val="Calibri"/>
        <family val="2"/>
        <charset val="238"/>
        <scheme val="minor"/>
      </rPr>
      <t>g.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</si>
  <si>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1"/>
        <rFont val="Calibri"/>
        <family val="2"/>
        <charset val="238"/>
        <scheme val="minor"/>
      </rPr>
      <t>płyn nabłyszczacz do zmywarki 5KG.</t>
    </r>
    <r>
      <rPr>
        <sz val="11"/>
        <rFont val="Calibri"/>
        <family val="2"/>
        <charset val="238"/>
        <scheme val="minor"/>
      </rPr>
      <t xml:space="preserve">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</si>
  <si>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t xml:space="preserve">Nazwa jednostki: </t>
    </r>
    <r>
      <rPr>
        <b/>
        <sz val="11"/>
        <rFont val="Calibri"/>
        <family val="2"/>
        <charset val="238"/>
        <scheme val="minor"/>
      </rPr>
      <t xml:space="preserve">SZKOŁA PODSTAWOWA NR 10 ul. Dąbrowskiej 10; 39-400 Tarnobrzeg </t>
    </r>
  </si>
  <si>
    <t>1.</t>
  </si>
  <si>
    <r>
      <rPr>
        <b/>
        <sz val="11"/>
        <color indexed="8"/>
        <rFont val="Calibri"/>
        <family val="2"/>
        <charset val="238"/>
        <scheme val="minor"/>
      </rPr>
      <t>ścierka domowa A'3</t>
    </r>
    <r>
      <rPr>
        <sz val="11"/>
        <color indexed="8"/>
        <rFont val="Calibri"/>
        <family val="2"/>
        <charset val="238"/>
        <scheme val="minor"/>
      </rPr>
      <t>. idealna ściereczka do czyszczenia mebli oraz łatwo elektryzujących się powierzchni.
Skutecznie pochłania kurz, dzięki czemu nie unosi się on w powietrzu. Jest miękka, puszysta i przyjemna w dotyku.</t>
    </r>
  </si>
  <si>
    <t>2.</t>
  </si>
  <si>
    <r>
      <rPr>
        <b/>
        <sz val="11"/>
        <color indexed="8"/>
        <rFont val="Calibri"/>
        <family val="2"/>
        <charset val="238"/>
        <scheme val="minor"/>
      </rPr>
      <t xml:space="preserve">ściereczki uniwersalne domowe  5 szt . </t>
    </r>
    <r>
      <rPr>
        <sz val="11"/>
        <color indexed="8"/>
        <rFont val="Calibri"/>
        <family val="2"/>
        <charset val="238"/>
        <scheme val="minor"/>
      </rPr>
      <t>Uniwersalne ściereczki do użytku domowego. Czyszczą i polerują różne powierzchnie mebli, RTV, naczyń kuchennych lub w łazienkach. Miękkie i delikatne, do użycia na sucho i na mokro. Opakowanie zawiera 5 sztuk o wymiarach 32 x 38cm.</t>
    </r>
  </si>
  <si>
    <t>3.</t>
  </si>
  <si>
    <t>4.</t>
  </si>
  <si>
    <t>5.</t>
  </si>
  <si>
    <r>
      <rPr>
        <b/>
        <sz val="11"/>
        <color indexed="8"/>
        <rFont val="Calibri"/>
        <family val="2"/>
        <charset val="238"/>
        <scheme val="minor"/>
      </rPr>
      <t>płyn do szyb 5l uniwersalny.</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</si>
  <si>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t>6.</t>
  </si>
  <si>
    <r>
      <rPr>
        <b/>
        <sz val="11"/>
        <color theme="1"/>
        <rFont val="Calibri"/>
        <family val="2"/>
        <charset val="238"/>
        <scheme val="minor"/>
      </rPr>
      <t xml:space="preserve">Płyn uniwersalny do mycia podłóg </t>
    </r>
    <r>
      <rPr>
        <sz val="11"/>
        <color theme="1"/>
        <rFont val="Calibri"/>
        <family val="2"/>
        <charset val="238"/>
        <scheme val="minor"/>
      </rPr>
      <t>typu AJAX 1l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</si>
  <si>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t>7.</t>
  </si>
  <si>
    <r>
      <rPr>
        <b/>
        <sz val="11"/>
        <color theme="1"/>
        <rFont val="Calibri"/>
        <family val="2"/>
        <charset val="238"/>
        <scheme val="minor"/>
      </rPr>
      <t>Mleczko do czyszczenia armatury</t>
    </r>
    <r>
      <rPr>
        <sz val="11"/>
        <color theme="1"/>
        <rFont val="Calibri"/>
        <family val="2"/>
        <charset val="238"/>
        <scheme val="minor"/>
      </rPr>
      <t xml:space="preserve"> zawierające w składzie :5-15% anionowe środki powierzchniowo czynne, &lt;5%niejonowe środki powierzchniowo czynne, mydło, kompozycja zapachowa, Limonene, Benzisothiazolinone, Geraniol.  Mix zapachów, typu Ciff 700 ml</t>
    </r>
  </si>
  <si>
    <t>8.</t>
  </si>
  <si>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 l. zawierający składniki, które podlegają wymaganiom rozporządzenia WE: niejonowe środki powierzchniowo czynne kationowe środki powierzchniowo czynne mydło kompozycja zapachowa. typu DOMESTOS</t>
    </r>
  </si>
  <si>
    <t>9.</t>
  </si>
  <si>
    <r>
      <rPr>
        <b/>
        <sz val="11"/>
        <rFont val="Calibri"/>
        <family val="2"/>
        <charset val="238"/>
        <scheme val="minor"/>
      </rPr>
      <t xml:space="preserve">gąbki do zmywania 10szt </t>
    </r>
    <r>
      <rPr>
        <sz val="11"/>
        <rFont val="Calibri"/>
        <family val="2"/>
        <charset val="238"/>
        <scheme val="minor"/>
      </rPr>
      <t xml:space="preserve">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</si>
  <si>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t>10.</t>
  </si>
  <si>
    <t>11.</t>
  </si>
  <si>
    <t>12.</t>
  </si>
  <si>
    <r>
      <rPr>
        <b/>
        <sz val="11"/>
        <rFont val="Calibri"/>
        <family val="2"/>
        <charset val="238"/>
        <scheme val="minor"/>
      </rPr>
      <t xml:space="preserve">folia aluminiowa 20m </t>
    </r>
    <r>
      <rPr>
        <sz val="11"/>
        <rFont val="Calibri"/>
        <family val="2"/>
        <charset val="238"/>
        <scheme val="minor"/>
      </rPr>
      <t xml:space="preserve">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r>
  </si>
  <si>
    <t>13.</t>
  </si>
  <si>
    <r>
      <rPr>
        <b/>
        <sz val="11"/>
        <rFont val="Calibri"/>
        <family val="2"/>
        <charset val="238"/>
        <scheme val="minor"/>
      </rPr>
      <t>Zmywak profilowany</t>
    </r>
    <r>
      <rPr>
        <sz val="11"/>
        <rFont val="Calibri"/>
        <family val="2"/>
        <charset val="238"/>
        <scheme val="minor"/>
      </rPr>
      <t xml:space="preserve"> A'2 mocna włóknina usuwa szybko i bez wysiłku najbardziej uporczywe plany</t>
    </r>
  </si>
  <si>
    <t>14.</t>
  </si>
  <si>
    <r>
      <rPr>
        <b/>
        <sz val="10"/>
        <color theme="1"/>
        <rFont val="Calibri"/>
        <family val="2"/>
        <charset val="238"/>
        <scheme val="minor"/>
      </rPr>
      <t>udrażniacz  do kanalizacji 0,75L</t>
    </r>
    <r>
      <rPr>
        <sz val="10"/>
        <color theme="1"/>
        <rFont val="Calibri"/>
        <family val="2"/>
        <charset val="238"/>
        <scheme val="minor"/>
      </rPr>
      <t xml:space="preserve"> typy Melt. - Doskonale udrażnia odpływy, rury, kanalizację itp.
- Oczyszcza bardzo skutecznie syfony w wannach, prysznicach i umywalkach
- Rozpuszcza szybko i niezawodnie włosy, tłuszcz, mydło i inne organiczne odpady
- Wszystkie resztki po użyciu produktu bardzo łatwo się spłukują
- Środek nadaje się do rur z różnego rodzaju materiałów
Działa natychmiast.
Dzieki swojej specyficznej sile ciążenie jest prawie dwukrotnie cięższy niz woda.
Środek ten nie powoduje korozji,nie niszczy żeliwa,pvc,plastiku, rozpuszcza prawie każdy rodzaj zanieczyszczeń,przede wszystkim tłuszcze i oleiste osady.
Jest w 98% biodegradalny, działanie preparatu kończy się po 25 min. bez szkody dla flory i fauny. Zakres zastosowania to przemysł, w tym przemysł przetwórstwa spożywczego, szkoły, szpitale i domy opieki społecznej, restauracje i puby. Preparat żrący. Produkt zawiera 20% kwasu siarkowego o stężeniu 95%.</t>
    </r>
  </si>
  <si>
    <t>15.</t>
  </si>
  <si>
    <t>16.</t>
  </si>
  <si>
    <t>17.</t>
  </si>
  <si>
    <r>
      <rPr>
        <b/>
        <sz val="11"/>
        <rFont val="Calibri"/>
        <family val="2"/>
        <charset val="238"/>
        <scheme val="minor"/>
      </rPr>
      <t>Kij teleskopowy 2,4m.</t>
    </r>
    <r>
      <rPr>
        <sz val="11"/>
        <rFont val="Calibri"/>
        <family val="2"/>
        <charset val="238"/>
        <scheme val="minor"/>
      </rPr>
      <t xml:space="preserve">
Kij teleskopowy aluminiowy o długości 240 centymetrów, przeznaczony do różnego rodzaju ściągaczek i stelaży mopa. Kij jest jest lekki i jednocześnie bardzo trwały i wytrzymały.
Dane techniczne:
Długość: 240cm Materiał: aluminium Zastosowanie:
Kij teleskopowy pasuje do ściągaczek i stelaży mopów.</t>
    </r>
  </si>
  <si>
    <t>18.</t>
  </si>
  <si>
    <r>
      <rPr>
        <b/>
        <sz val="11"/>
        <rFont val="Calibri"/>
        <family val="2"/>
        <charset val="238"/>
        <scheme val="minor"/>
      </rPr>
      <t xml:space="preserve">kij drewniany do szczotki. </t>
    </r>
    <r>
      <rPr>
        <sz val="11"/>
        <rFont val="Calibri"/>
        <family val="2"/>
        <charset val="238"/>
        <scheme val="minor"/>
      </rPr>
      <t xml:space="preserve">
Trzonek do miotły 
Wykonany z drewna 
Wysokość: 150 cm
Średnica zakończenia kija: 1,5 cm. Został wykonany z drewna, co zapewnia mu wytrzymałość. Posiada otwór umożliwiający powieszenie.</t>
    </r>
  </si>
  <si>
    <t>19.</t>
  </si>
  <si>
    <r>
      <rPr>
        <b/>
        <sz val="11"/>
        <rFont val="Calibri"/>
        <family val="2"/>
        <charset val="238"/>
        <scheme val="minor"/>
      </rPr>
      <t xml:space="preserve">Mop paskowy  35 cm </t>
    </r>
    <r>
      <rPr>
        <sz val="11"/>
        <rFont val="Calibri"/>
        <family val="2"/>
        <charset val="238"/>
        <scheme val="minor"/>
      </rPr>
      <t>. - do stosowania na sucho
- zbiera cząstki brudu
- idealny do każdego rodzaju podłogi
- nie rysuje powierzchni
- łatwo dociera do wszystkich zakamarków
- doskonałe właściwości wchłaniania
- bardzo wytrzymały</t>
    </r>
  </si>
  <si>
    <t>20.</t>
  </si>
  <si>
    <r>
      <rPr>
        <b/>
        <sz val="11"/>
        <rFont val="Calibri"/>
        <family val="2"/>
        <charset val="238"/>
        <scheme val="minor"/>
      </rPr>
      <t xml:space="preserve">Mop sznurkowy 300 g dł 35 cm </t>
    </r>
    <r>
      <rPr>
        <sz val="11"/>
        <rFont val="Calibri"/>
        <family val="2"/>
        <charset val="238"/>
        <scheme val="minor"/>
      </rPr>
      <t xml:space="preserve">     Bawełniana końcówka
Wygodna w użyciu
Nie powoduje zadrapań
Nie pozostawia smug
Bardzo dobra absorbcja wody
Skręcone szurki dla zwiększenia efektywności mycia
</t>
    </r>
  </si>
  <si>
    <t>21.</t>
  </si>
  <si>
    <t>22.</t>
  </si>
  <si>
    <r>
      <rPr>
        <b/>
        <sz val="11"/>
        <color indexed="8"/>
        <rFont val="Calibri"/>
        <family val="2"/>
        <charset val="238"/>
        <scheme val="minor"/>
      </rPr>
      <t>mydło w płynie 0,5l</t>
    </r>
    <r>
      <rPr>
        <sz val="11"/>
        <color indexed="8"/>
        <rFont val="Calibri"/>
        <family val="2"/>
        <charset val="238"/>
        <scheme val="minor"/>
      </rPr>
      <t>.z pompką mydło w płynie posiadające znakomite właściwości antybakteryjne. Doskonale myje i pielęgnuje skórę rąk i całego ciała.  Zawiera betainę, glicerynę oraz lanolinę.
 -posiada naturalne pH
-przebadane dermatologicznie</t>
    </r>
  </si>
  <si>
    <t>23.</t>
  </si>
  <si>
    <r>
      <rPr>
        <b/>
        <sz val="11"/>
        <rFont val="Calibri"/>
        <family val="2"/>
        <charset val="238"/>
        <scheme val="minor"/>
      </rPr>
      <t>odkamieniacz 1l</t>
    </r>
    <r>
      <rPr>
        <sz val="11"/>
        <rFont val="Calibri"/>
        <family val="2"/>
        <charset val="238"/>
        <scheme val="minor"/>
      </rPr>
      <t xml:space="preserve"> - nowoczesny, łagodny i ekologiczny preparat do usuwania kamienia.
Doskonale i skutecznie usuwa kamień i rdzę z urządzeń typu: czajniki, grzałki elektryczne, ekspresy do kawy, pralki automatyczne, zmywarki do naczyń, żelazka, sitka pryszniców i kranów, jak również ze zlewozmywaków, umywalek, płytek ceramicznych oraz terakoty.</t>
    </r>
  </si>
  <si>
    <t>24.</t>
  </si>
  <si>
    <r>
      <rPr>
        <b/>
        <sz val="11"/>
        <color theme="1"/>
        <rFont val="Calibri"/>
        <family val="2"/>
        <charset val="238"/>
        <scheme val="minor"/>
      </rPr>
      <t xml:space="preserve">środek do czyszczenia sprzętu komputerowego </t>
    </r>
    <r>
      <rPr>
        <sz val="11"/>
        <color theme="1"/>
        <rFont val="Calibri"/>
        <family val="2"/>
        <charset val="238"/>
        <scheme val="minor"/>
      </rPr>
      <t>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r>
  </si>
  <si>
    <t>25.</t>
  </si>
  <si>
    <r>
      <rPr>
        <b/>
        <sz val="11"/>
        <color theme="1"/>
        <rFont val="Calibri"/>
        <family val="2"/>
        <charset val="238"/>
        <scheme val="minor"/>
      </rPr>
      <t>papier do pieczenia  8 m</t>
    </r>
    <r>
      <rPr>
        <sz val="11"/>
        <color theme="1"/>
        <rFont val="Calibri"/>
        <family val="2"/>
        <charset val="238"/>
        <scheme val="minor"/>
      </rPr>
      <t>.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r>
  </si>
  <si>
    <t>26.</t>
  </si>
  <si>
    <t>27.</t>
  </si>
  <si>
    <t>28.</t>
  </si>
  <si>
    <t>29.</t>
  </si>
  <si>
    <r>
      <rPr>
        <b/>
        <sz val="11"/>
        <rFont val="Calibri"/>
        <family val="2"/>
        <charset val="238"/>
        <scheme val="minor"/>
      </rPr>
      <t>środek do pielęgnacji mebli</t>
    </r>
    <r>
      <rPr>
        <sz val="11"/>
        <rFont val="Calibri"/>
        <family val="2"/>
        <charset val="238"/>
        <scheme val="minor"/>
      </rPr>
      <t xml:space="preserve">  </t>
    </r>
    <r>
      <rPr>
        <b/>
        <sz val="11"/>
        <rFont val="Calibri"/>
        <family val="2"/>
        <charset val="238"/>
        <scheme val="minor"/>
      </rPr>
      <t>Pronto</t>
    </r>
    <r>
      <rPr>
        <sz val="11"/>
        <rFont val="Calibri"/>
        <family val="2"/>
        <charset val="238"/>
        <scheme val="minor"/>
      </rPr>
      <t>.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</si>
  <si>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t>30.</t>
  </si>
  <si>
    <r>
      <rPr>
        <b/>
        <sz val="11"/>
        <rFont val="Calibri"/>
        <family val="2"/>
        <charset val="238"/>
        <scheme val="minor"/>
      </rPr>
      <t>Proszek do prania 5 kg</t>
    </r>
    <r>
      <rPr>
        <sz val="11"/>
        <rFont val="Calibri"/>
        <family val="2"/>
        <charset val="238"/>
        <scheme val="minor"/>
      </rPr>
      <t xml:space="preserve"> biały.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r>
  </si>
  <si>
    <t>31.</t>
  </si>
  <si>
    <r>
      <rPr>
        <b/>
        <sz val="11"/>
        <rFont val="Calibri"/>
        <family val="2"/>
        <charset val="238"/>
        <scheme val="minor"/>
      </rPr>
      <t>proszek do prania 5 kg</t>
    </r>
    <r>
      <rPr>
        <sz val="11"/>
        <rFont val="Calibri"/>
        <family val="2"/>
        <charset val="238"/>
        <scheme val="minor"/>
      </rPr>
      <t xml:space="preserve"> uniwersal zapewnia efektywne i wydajne pranie każdego rodzaju tkanin. Zawiera składniki chroniące przed osadzaniem się kamienia a także związki wybielające tkaniny na bazie tlenu. Doskonały do każdego rodzaju pralki a także do prania ręcznego. </t>
    </r>
  </si>
  <si>
    <t>32.</t>
  </si>
  <si>
    <t>33.</t>
  </si>
  <si>
    <t>34.</t>
  </si>
  <si>
    <t>35.</t>
  </si>
  <si>
    <r>
      <rPr>
        <b/>
        <sz val="11"/>
        <color indexed="8"/>
        <rFont val="Calibri"/>
        <family val="2"/>
        <charset val="238"/>
        <scheme val="minor"/>
      </rPr>
      <t>rękaw do pieczenia 3 m</t>
    </r>
    <r>
      <rPr>
        <sz val="11"/>
        <color indexed="8"/>
        <rFont val="Calibri"/>
        <family val="2"/>
        <charset val="238"/>
        <scheme val="minor"/>
      </rPr>
      <t>. Produkt pozwala na przygotowanie zdrowych, niskokalorycznych potraw bez dodatku tłuszczu.</t>
    </r>
  </si>
  <si>
    <t>36.</t>
  </si>
  <si>
    <t>woreczki do pakowania atr spoż  3 kg 21x40</t>
  </si>
  <si>
    <t>37.</t>
  </si>
  <si>
    <t>woreczki do pakowania atr spoż  14x26</t>
  </si>
  <si>
    <t>38.</t>
  </si>
  <si>
    <t>woreczki do pakowania atr spoż  18x35</t>
  </si>
  <si>
    <t>39.</t>
  </si>
  <si>
    <t>reklamówki jednorazowe 3 kg 21/40</t>
  </si>
  <si>
    <t>40.</t>
  </si>
  <si>
    <r>
      <rPr>
        <b/>
        <sz val="11"/>
        <color theme="1"/>
        <rFont val="Calibri"/>
        <family val="2"/>
        <charset val="238"/>
        <scheme val="minor"/>
      </rPr>
      <t>rękawice lateksowe A'100</t>
    </r>
    <r>
      <rPr>
        <sz val="11"/>
        <color theme="1"/>
        <rFont val="Calibri"/>
        <family val="2"/>
        <charset val="238"/>
        <scheme val="minor"/>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</si>
  <si>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t>41.</t>
  </si>
  <si>
    <r>
      <rPr>
        <b/>
        <sz val="11"/>
        <color theme="1"/>
        <rFont val="Calibri"/>
        <family val="2"/>
        <charset val="238"/>
        <scheme val="minor"/>
      </rPr>
      <t>rękawice gumowe gospodarcze</t>
    </r>
    <r>
      <rPr>
        <sz val="11"/>
        <color theme="1"/>
        <rFont val="Calibri"/>
        <family val="2"/>
        <charset val="238"/>
        <scheme val="minor"/>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</si>
  <si>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t>42.</t>
  </si>
  <si>
    <r>
      <rPr>
        <b/>
        <sz val="11"/>
        <rFont val="Calibri"/>
        <family val="2"/>
        <charset val="238"/>
        <scheme val="minor"/>
      </rPr>
      <t xml:space="preserve">rękawice kuchenne materiałowe. </t>
    </r>
    <r>
      <rPr>
        <sz val="11"/>
        <color theme="1"/>
        <rFont val="Calibri"/>
        <family val="2"/>
        <charset val="238"/>
        <scheme val="minor"/>
      </rPr>
      <t>rękawica wykonana w 100% z grubej bawełny, skutecznie chroniącej przed poparzeniem.Posiada wszytą szlufkę, umożliwiającą zawieszenie. Wymiary:
Długość rękawicy 29 cm
Szerokość rękawicy przy nadgarstku 14,5 cm</t>
    </r>
  </si>
  <si>
    <t>43.</t>
  </si>
  <si>
    <t>44.</t>
  </si>
  <si>
    <t>45.</t>
  </si>
  <si>
    <r>
      <rPr>
        <b/>
        <sz val="11"/>
        <rFont val="Calibri"/>
        <family val="2"/>
        <charset val="238"/>
        <scheme val="minor"/>
      </rPr>
      <t xml:space="preserve">środek do  pielęgnacji stali nierdzewnej750ml. </t>
    </r>
    <r>
      <rPr>
        <sz val="11"/>
        <rFont val="Calibri"/>
        <family val="2"/>
        <charset val="238"/>
        <scheme val="minor"/>
      </rPr>
      <t>Spray do blatów kuchennych i innych powierzchni wykonanych ze stali nierdzewnej i szkła. Preparat skutecznie likwiduje odciski palców, tłuste plamy oraz inne zabrudzenia. Środek nie pozostawia smug i zacieków na mytych powierzchniach. Produkt nie zawiera substancji zapachowych. Spray jest nieskomplikowany w użyciu, dzięki wykorzystaniu butelki z atomizerem.</t>
    </r>
  </si>
  <si>
    <t>46.</t>
  </si>
  <si>
    <t>47.</t>
  </si>
  <si>
    <r>
      <rPr>
        <b/>
        <sz val="11"/>
        <rFont val="Calibri"/>
        <family val="2"/>
        <charset val="238"/>
        <scheme val="minor"/>
      </rPr>
      <t>Emulsja do nabłyszczania paneli drewnianych 0,5l.</t>
    </r>
    <r>
      <rPr>
        <sz val="11"/>
        <rFont val="Calibri"/>
        <family val="2"/>
        <charset val="238"/>
        <scheme val="minor"/>
      </rPr>
      <t xml:space="preserve">  Nadaje połysk powierzchniom bez konieczności polerowania skutecznie zabezpieczając je przed szybkim osiadaniem kurzu i wnikaniem brudu w mikrostruktury. Pojemność 500ml.</t>
    </r>
  </si>
  <si>
    <t>48.</t>
  </si>
  <si>
    <r>
      <rPr>
        <b/>
        <sz val="11"/>
        <color theme="1"/>
        <rFont val="Calibri"/>
        <family val="2"/>
        <charset val="238"/>
        <scheme val="minor"/>
      </rPr>
      <t xml:space="preserve">Drewniana szczotka do zamiatania z kijem. </t>
    </r>
    <r>
      <rPr>
        <sz val="11"/>
        <color theme="1"/>
        <rFont val="Calibri"/>
        <family val="2"/>
        <charset val="238"/>
        <scheme val="minor"/>
      </rPr>
      <t xml:space="preserve">Szczotka służy do zamiatania wnętrz. Posiada gęste, sztywne włosie dł. 7 cm. Kątowy układ włosia pozwalający na zbieranie kurzu w rogach i miejscach trudnodostępnych zmiękczone końcówki włosia pozwalają dokładnie zbierać kurz i inne zabrudzenia. Wzmocnione mocowanie kija. Szer. robocza szczotki - 40 cm. </t>
    </r>
  </si>
  <si>
    <t>49.</t>
  </si>
  <si>
    <r>
      <rPr>
        <b/>
        <sz val="11"/>
        <color indexed="8"/>
        <rFont val="Calibri"/>
        <family val="2"/>
        <charset val="238"/>
        <scheme val="minor"/>
      </rPr>
      <t>wc szczotka z pojemnikiem.</t>
    </r>
    <r>
      <rPr>
        <sz val="11"/>
        <color indexed="8"/>
        <rFont val="Calibri"/>
        <family val="2"/>
        <charset val="238"/>
        <scheme val="minor"/>
      </rPr>
      <t xml:space="preserve"> </t>
    </r>
    <r>
      <rPr>
        <b/>
        <sz val="11"/>
        <color indexed="8"/>
        <rFont val="Calibri"/>
        <family val="2"/>
        <charset val="238"/>
        <scheme val="minor"/>
      </rPr>
      <t>Szczotka do czyszczenia toalet</t>
    </r>
    <r>
      <rPr>
        <sz val="11"/>
        <color indexed="8"/>
        <rFont val="Calibri"/>
        <family val="2"/>
        <charset val="238"/>
        <scheme val="minor"/>
      </rPr>
      <t xml:space="preserve"> z poręcznym uchwytem wykonana z tworzywa sztucznego. Pozwala utrzymać toaletę w czystości na co dzień.
 Szczotka do czyszczenia toalet
 Kolor: biały</t>
    </r>
  </si>
  <si>
    <t>50.</t>
  </si>
  <si>
    <r>
      <rPr>
        <b/>
        <sz val="11"/>
        <rFont val="Calibri"/>
        <family val="2"/>
        <charset val="238"/>
        <scheme val="minor"/>
      </rPr>
      <t>Szufelka plastikowa ze ZMIOTKĄ</t>
    </r>
    <r>
      <rPr>
        <sz val="11"/>
        <rFont val="Calibri"/>
        <family val="2"/>
        <charset val="238"/>
        <scheme val="minor"/>
      </rPr>
      <t xml:space="preserve"> z gumką ułatwiającą zmiatania drobnych śmieci. Szufelka posiada oczko, dzięki któremu można powiesić ją na haczyku.</t>
    </r>
  </si>
  <si>
    <t>51.</t>
  </si>
  <si>
    <r>
      <rPr>
        <b/>
        <sz val="11"/>
        <color indexed="8"/>
        <rFont val="Calibri"/>
        <family val="2"/>
        <charset val="238"/>
        <scheme val="minor"/>
      </rPr>
      <t>wiadro do mop 15 l</t>
    </r>
    <r>
      <rPr>
        <sz val="11"/>
        <color indexed="8"/>
        <rFont val="Calibri"/>
        <family val="2"/>
        <charset val="238"/>
        <scheme val="minor"/>
      </rPr>
      <t xml:space="preserve">. Plastikowe, wiadro z wyciskaczem do mopa . Pojemność 15 litrów. Wyposażone w wyprofilowany uchwyt na spodzie, który ułatwia wylewanie zawartości. </t>
    </r>
  </si>
  <si>
    <t>52.</t>
  </si>
  <si>
    <r>
      <rPr>
        <b/>
        <sz val="11"/>
        <rFont val="Calibri"/>
        <family val="2"/>
        <charset val="238"/>
        <scheme val="minor"/>
      </rPr>
      <t>wiadro przemysłowe.</t>
    </r>
    <r>
      <rPr>
        <sz val="11"/>
        <rFont val="Calibri"/>
        <family val="2"/>
        <charset val="238"/>
        <scheme val="minor"/>
      </rPr>
      <t xml:space="preserve"> Wiadro o pojemności 10 l wykonane z tworzywa sztucznego. Znajduje szerokie zastosowanie w pracach remontowo-budowlanych oraz w gospodarstwie domowym. Solidny uchwyt wykonany jest z drutu stalowego. </t>
    </r>
  </si>
  <si>
    <t>53.</t>
  </si>
  <si>
    <r>
      <rPr>
        <b/>
        <sz val="11"/>
        <color indexed="8"/>
        <rFont val="Calibri"/>
        <family val="2"/>
        <charset val="238"/>
        <scheme val="minor"/>
      </rPr>
      <t xml:space="preserve">wiadro plastikowe 10l </t>
    </r>
    <r>
      <rPr>
        <sz val="11"/>
        <color indexed="8"/>
        <rFont val="Calibri"/>
        <family val="2"/>
        <charset val="238"/>
        <scheme val="minor"/>
      </rPr>
      <t>Wiadro plastikowe okrągłe z uchwytem i pokrywką. Posiada wewnętrzną skalę litrową. pojemość: 10 L
    - średnica: 28 cm 
    - wysokość: 25 cm</t>
    </r>
  </si>
  <si>
    <t>54.</t>
  </si>
  <si>
    <t>55.</t>
  </si>
  <si>
    <r>
      <rPr>
        <b/>
        <sz val="11"/>
        <color indexed="8"/>
        <rFont val="Calibri"/>
        <family val="2"/>
        <charset val="238"/>
        <scheme val="minor"/>
      </rPr>
      <t>kosz na ściecie 50l</t>
    </r>
    <r>
      <rPr>
        <sz val="11"/>
        <color indexed="8"/>
        <rFont val="Calibri"/>
        <family val="2"/>
        <charset val="238"/>
        <scheme val="minor"/>
      </rPr>
      <t xml:space="preserve"> Wykonany z wysokiej jakości tworzywa sztucznego. Zbiornik jest otwierany ręcznie przy pomocy obrotowej pokrywy. Jej konstrukcja pozostawia zawartość kosza stale zamkniętą i niewidoczną
Wymiary: 38,5 x 33,5 x 63,5 cm</t>
    </r>
  </si>
  <si>
    <t xml:space="preserve">szt </t>
  </si>
  <si>
    <t>56.</t>
  </si>
  <si>
    <r>
      <rPr>
        <b/>
        <sz val="11"/>
        <rFont val="Calibri"/>
        <family val="2"/>
        <charset val="238"/>
        <scheme val="minor"/>
      </rPr>
      <t>worki na śmieci 35l A'15</t>
    </r>
    <r>
      <rPr>
        <sz val="11"/>
        <rFont val="Calibri"/>
        <family val="2"/>
        <charset val="238"/>
        <scheme val="minor"/>
      </rPr>
      <t xml:space="preserve"> Bardzo mocne i wytrzymałe, podwyższona wytrzymałość SUPER MOCNE !
Wykonane z foli LDPE 
Przyjazne dla środowiska 
</t>
    </r>
  </si>
  <si>
    <t>57.</t>
  </si>
  <si>
    <t>58.</t>
  </si>
  <si>
    <t>59.</t>
  </si>
  <si>
    <r>
      <rPr>
        <b/>
        <sz val="11"/>
        <rFont val="Calibri"/>
        <family val="2"/>
        <charset val="238"/>
        <scheme val="minor"/>
      </rPr>
      <t>worki do odkurzacza</t>
    </r>
    <r>
      <rPr>
        <sz val="11"/>
        <rFont val="Calibri"/>
        <family val="2"/>
        <charset val="238"/>
        <scheme val="minor"/>
      </rPr>
      <t xml:space="preserve"> zelmer ODYSSEY typ ZVC305 Worki wykonane są z czterowarstwowej włókniny syntetycznej przez co są niezwykle wytrzymałe i odporne na zerwanie. Przystosowane są do pracy w ekstremalnych warunkach np. na budowach. Doskonale radzą sobie z wszelakimi odpadami typu gruz, czy szkło. Ponadto nie ulegają uszkodzeniu przy przypadkowym wciągnięciu cieczy przez ssawkę.</t>
    </r>
  </si>
  <si>
    <t>60.</t>
  </si>
  <si>
    <t>61.</t>
  </si>
  <si>
    <t>worki do odkurzacza elektrolux essensio no D617,064</t>
  </si>
  <si>
    <t>62.</t>
  </si>
  <si>
    <t>worki do odkurzacza elektrolux EEQ10</t>
  </si>
  <si>
    <t>63.</t>
  </si>
  <si>
    <t xml:space="preserve">worki do odkurzacza zelmer Cobra II Silent 2500.0 z 16 micro   </t>
  </si>
  <si>
    <t>64.</t>
  </si>
  <si>
    <t>worki do odkurzacza zelmer ROTO Meteor 2400 symbol IŻ BAG 03</t>
  </si>
  <si>
    <t>65.</t>
  </si>
  <si>
    <r>
      <t xml:space="preserve">Remix MS 10 litrów płyn myjący do zmywarek gastronomicznych.  </t>
    </r>
    <r>
      <rPr>
        <sz val="11"/>
        <color rgb="FF000000"/>
        <rFont val="Calibri"/>
        <family val="2"/>
        <charset val="238"/>
        <scheme val="minor"/>
      </rPr>
      <t xml:space="preserve"> Płyn do maszynowego mycia naczyń,szkła.   Preparat przeznaczony do mycia w zmywarkach gastronomicznych i przemysłowych. Sprawdza się zarówno przy wodzie twardej jak i miękkiej. Zalecany szczególnie do mycia szkła barowego, porcelany,pokali, sztućców, tworzyw sztucznych odpornych na alkalia i naczyń nierdzewnych w zmywarkach gastronomicznych i przemysłowych z systemem dozowania. Zawiera: wodorotlenek potasu, wodorotlenek sodu, wersenian czterosodowy. Zaleca się stosować w obiektach szczególnie zagrożonych mikrobiologicznie.</t>
    </r>
  </si>
  <si>
    <t>66.</t>
  </si>
  <si>
    <r>
      <t xml:space="preserve">REMIX-NO 10 Litrów środek nabłyszczający do zmywarek. </t>
    </r>
    <r>
      <rPr>
        <sz val="11"/>
        <rFont val="Calibri"/>
        <family val="2"/>
        <charset val="238"/>
        <scheme val="minor"/>
      </rPr>
      <t xml:space="preserve">Środek do płukania naczyń w zmywarkach automatycznych wyposażonych w urządzenie dozujące. Oszczędny w użyciu,  nadaje idealny połysk. Optymalny efekt uzyskuje się w połączeniu z płynem myjącym REMIX-M LUB REMIX-MS. </t>
    </r>
  </si>
  <si>
    <t>67.</t>
  </si>
  <si>
    <r>
      <t xml:space="preserve">Tabletki solne </t>
    </r>
    <r>
      <rPr>
        <sz val="11"/>
        <rFont val="Calibri"/>
        <family val="2"/>
        <charset val="238"/>
        <scheme val="minor"/>
      </rPr>
      <t>do systemów uzdatniania wody - CIECH 25 KG . Skład: chlorek sodu NaCl min 99,4%.</t>
    </r>
  </si>
  <si>
    <t>68.</t>
  </si>
  <si>
    <r>
      <rPr>
        <b/>
        <sz val="11"/>
        <rFont val="Calibri"/>
        <family val="2"/>
        <charset val="238"/>
        <scheme val="minor"/>
      </rPr>
      <t xml:space="preserve">Odświeżacz powietrza </t>
    </r>
    <r>
      <rPr>
        <sz val="11"/>
        <rFont val="Calibri"/>
        <family val="2"/>
        <charset val="238"/>
        <scheme val="minor"/>
      </rPr>
      <t>w spreyu do w-c. Odświeżacz powietrza do toalet i innych pomieszczeń, neutralizuje i pozostawia trwały zapach.</t>
    </r>
  </si>
  <si>
    <t>69.</t>
  </si>
  <si>
    <r>
      <t xml:space="preserve">Awd Interior chrom </t>
    </r>
    <r>
      <rPr>
        <b/>
        <sz val="11"/>
        <rFont val="Calibri"/>
        <family val="2"/>
        <charset val="238"/>
        <scheme val="minor"/>
      </rPr>
      <t xml:space="preserve">uchwyt na papier </t>
    </r>
    <r>
      <rPr>
        <sz val="11"/>
        <rFont val="Calibri"/>
        <family val="2"/>
        <charset val="238"/>
        <scheme val="minor"/>
      </rPr>
      <t>AWD02090995
- wymiary: 17 x 10,3 x 9,5 cm
- materiał: drut chromowany uchwyty na papier toaletowy AWD interior</t>
    </r>
  </si>
  <si>
    <t>70.</t>
  </si>
  <si>
    <t>Uchwyt wieszak na ręcznik papierowy BH4572.</t>
  </si>
  <si>
    <t>71.</t>
  </si>
  <si>
    <t>kostki do wc zawieszka typu DOMESTOS</t>
  </si>
  <si>
    <t>72.</t>
  </si>
  <si>
    <r>
      <rPr>
        <b/>
        <sz val="11"/>
        <color theme="1"/>
        <rFont val="Calibri"/>
        <family val="2"/>
        <charset val="238"/>
        <scheme val="minor"/>
      </rPr>
      <t>GRAN SMOG 5 L płyn do czyszczenia pieca konwencyjno - parowego</t>
    </r>
    <r>
      <rPr>
        <sz val="11"/>
        <color theme="1"/>
        <rFont val="Calibri"/>
        <family val="2"/>
        <charset val="238"/>
        <scheme val="minor"/>
      </rPr>
      <t xml:space="preserve"> (KUCHNIA SZKOLNA- płyn zalecony od producenta) Wysoce alkaliczny środek czyszczący do pieców konwekcyjnych, grilli, piekarników, rożna, rusztów oraz płyt grzewczych kuchni gazowych, usuwa tłuste, spieczone zabrudzenia z różnego rodzaju powierzchni.</t>
    </r>
  </si>
  <si>
    <t>73.</t>
  </si>
  <si>
    <t>74.</t>
  </si>
  <si>
    <r>
      <rPr>
        <b/>
        <sz val="11"/>
        <rFont val="Calibri"/>
        <family val="2"/>
        <charset val="238"/>
        <scheme val="minor"/>
      </rPr>
      <t>Mop płaski 40 cm bawełna</t>
    </r>
    <r>
      <rPr>
        <sz val="11"/>
        <rFont val="Calibri"/>
        <family val="2"/>
        <charset val="238"/>
        <scheme val="minor"/>
      </rPr>
      <t>. Wkład bawełniany do stelaża płaskiego KLIK MONO o długości 40 cm, wykonany z włókna wysokiej jakości. Wytrzymały i trwały, dobrze wchłania i usuwa wodę. Końcówkę do mopa płaskiego można prać w pralce, w temp. do 95°C. Wymiary: 40 x 11 cm, Materiał: 60% bawełna, 35% poliester
Kurczliwość: &lt; 3%
Max. temp. prania: 95°C
Wchłanianie wody: ok. 350% ciężaru własnego
Odporność na pranie: ok. 300 prań</t>
    </r>
  </si>
  <si>
    <t>75.</t>
  </si>
  <si>
    <r>
      <rPr>
        <b/>
        <sz val="11"/>
        <rFont val="Calibri"/>
        <family val="2"/>
        <charset val="238"/>
        <scheme val="minor"/>
      </rPr>
      <t>Mop płaski 40 cm mikrofaza</t>
    </r>
    <r>
      <rPr>
        <sz val="11"/>
        <rFont val="Calibri"/>
        <family val="2"/>
        <charset val="238"/>
        <scheme val="minor"/>
      </rPr>
      <t xml:space="preserve"> Wkład z mikrofibry z kieszeniami do stelaża płaskiego o długości 40 cm. Mikroskopijna grubość włókien mikrofazy sprawia, że ilość włókien mających kontakt z mytą powierzchnią jest znacznie większa, dzięki czemu mycie jest bardzo dokładne i wydajne. Mopy z mikrofibry świetnie sprawdzają się w myciu podłóg z połyskiem, ponieważ nie pozostawiają smug. Łatwe i wytrzymałe w praniu, mogą być stosowane do polerowania powierzchni na such</t>
    </r>
  </si>
  <si>
    <t>76.</t>
  </si>
  <si>
    <r>
      <rPr>
        <b/>
        <sz val="11"/>
        <rFont val="Calibri"/>
        <family val="2"/>
        <charset val="238"/>
        <scheme val="minor"/>
      </rPr>
      <t xml:space="preserve">uchwyt/wieszak na papier toaletowy </t>
    </r>
    <r>
      <rPr>
        <sz val="11"/>
        <rFont val="Calibri"/>
        <family val="2"/>
        <charset val="238"/>
        <scheme val="minor"/>
      </rPr>
      <t>UC12  Uchwyt na papier toaletowy wykonany z wysokiej jakości stali nierdzewnej. Łatwy w utrzymaniu czystości. Zastosowanie domowe, hotelarskie, usługowe. Wymiary: wysokość całkowita- 15,5 cm, wysokość samej klapki- 11 cm, szerokość klapki- 11,8 cm, wysokość mocowania (przylegającego do ściany)- 6 cm, Szerokość mocowania- 4,3 cm</t>
    </r>
  </si>
  <si>
    <t>77.</t>
  </si>
  <si>
    <r>
      <rPr>
        <b/>
        <sz val="11"/>
        <color theme="1"/>
        <rFont val="Calibri"/>
        <family val="2"/>
        <charset val="238"/>
        <scheme val="minor"/>
      </rPr>
      <t>stelaż do mopa kieszeniowego 40 cmwraz z kijem</t>
    </r>
    <r>
      <rPr>
        <sz val="11"/>
        <color theme="1"/>
        <rFont val="Calibri"/>
        <family val="2"/>
        <charset val="238"/>
        <scheme val="minor"/>
      </rPr>
      <t xml:space="preserve"> STELAŻ DO MOPA Z ZAKŁADKAMI 40X11 HFF101 stelaż jest wykonany z wytrzymałego tworzywa sztucznego PARAMETRY TECHNICZNE: szerokość 11 cm, długość 40 cm. DRĄŻEK KIJ ALUMINIOWY TELESKOPOWY 140 CM
zaopatrzony w uchwyt oraz łącznik z tworzywa, długość: 2 x 70 cm, dwa otwory do mocowania stelaża mopa płaskiego, regulacja długości drążka pozwala dostosować go do potrzeb, odpowiedni dla stelaża do mopa 40 cm typu SPEEDY
</t>
    </r>
  </si>
  <si>
    <t>78.</t>
  </si>
  <si>
    <r>
      <rPr>
        <b/>
        <sz val="11"/>
        <color theme="1"/>
        <rFont val="Calibri"/>
        <family val="2"/>
        <charset val="238"/>
        <scheme val="minor"/>
      </rPr>
      <t>worki do odkurzacza</t>
    </r>
    <r>
      <rPr>
        <sz val="11"/>
        <color theme="1"/>
        <rFont val="Calibri"/>
        <family val="2"/>
        <charset val="238"/>
        <scheme val="minor"/>
      </rPr>
      <t xml:space="preserve"> przemyslowego DEDRA DED6601</t>
    </r>
  </si>
  <si>
    <t>79.</t>
  </si>
  <si>
    <r>
      <rPr>
        <b/>
        <sz val="11"/>
        <color theme="1"/>
        <rFont val="Calibri"/>
        <family val="2"/>
        <charset val="238"/>
        <scheme val="minor"/>
      </rPr>
      <t>worki do odkurzacza ZELMER</t>
    </r>
    <r>
      <rPr>
        <sz val="11"/>
        <color theme="1"/>
        <rFont val="Calibri"/>
        <family val="2"/>
        <charset val="238"/>
        <scheme val="minor"/>
      </rPr>
      <t xml:space="preserve"> ZVC307XT</t>
    </r>
  </si>
  <si>
    <t>80.</t>
  </si>
  <si>
    <r>
      <rPr>
        <b/>
        <sz val="11"/>
        <color theme="1"/>
        <rFont val="Calibri"/>
        <family val="2"/>
        <charset val="238"/>
        <scheme val="minor"/>
      </rPr>
      <t xml:space="preserve">worki na śmieci 160l A'10 </t>
    </r>
    <r>
      <rPr>
        <sz val="11"/>
        <color theme="1"/>
        <rFont val="Calibri"/>
        <family val="2"/>
        <charset val="238"/>
        <scheme val="minor"/>
      </rPr>
      <t>wykonane z folii LDPE w kolorze czarnym. Wymiary (ok. 75x58cm) cgarakteryzują się wytrzymałością i w zupelności wystarczają do zastosowań domowych i biurowych. Odpowiednia grubość foli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domowyym</t>
    </r>
  </si>
  <si>
    <t xml:space="preserve">  </t>
  </si>
  <si>
    <t>Nazwa jednostki: Szkoła Podstawowa nr 11 ul. Olszowa 1; 39-400 Tarnobrzeg</t>
  </si>
  <si>
    <r>
      <rPr>
        <b/>
        <sz val="11"/>
        <rFont val="Calibri"/>
        <family val="2"/>
        <charset val="238"/>
        <scheme val="minor"/>
      </rPr>
      <t>ścierka uniwersalna A'10.</t>
    </r>
    <r>
      <rPr>
        <sz val="11"/>
        <rFont val="Calibri"/>
        <family val="2"/>
        <charset val="238"/>
        <scheme val="minor"/>
      </rPr>
      <t xml:space="preserve">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r>
  </si>
  <si>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</si>
  <si>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1"/>
        <color indexed="8"/>
        <rFont val="Calibri"/>
        <family val="2"/>
        <charset val="238"/>
        <scheme val="minor"/>
      </rPr>
      <t xml:space="preserve">Płyn do mycia naczyń </t>
    </r>
    <r>
      <rPr>
        <sz val="11"/>
        <color indexed="8"/>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</si>
  <si>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rFont val="Calibri"/>
        <family val="2"/>
        <charset val="238"/>
        <scheme val="minor"/>
      </rPr>
      <t>Płyn do łazienki kamień i rdza  z pompką 500ml.</t>
    </r>
    <r>
      <rPr>
        <sz val="11"/>
        <color theme="1"/>
        <rFont val="Calibri"/>
        <family val="2"/>
        <charset val="238"/>
        <scheme val="minor"/>
      </rPr>
      <t xml:space="preserve"> Przeznaczony do mycia glazury, terakoty, szkła i plastiku, jak również chromu, stali nierdzewnej itp..Typu Tytan</t>
    </r>
  </si>
  <si>
    <r>
      <rPr>
        <b/>
        <sz val="11"/>
        <rFont val="Calibri"/>
        <family val="2"/>
        <charset val="238"/>
        <scheme val="minor"/>
      </rPr>
      <t>Mop sznurkowy 350 g, dł 35 cm, b</t>
    </r>
    <r>
      <rPr>
        <sz val="11"/>
        <rFont val="Calibri"/>
        <family val="2"/>
        <charset val="238"/>
        <scheme val="minor"/>
      </rPr>
      <t xml:space="preserve">awełniana końcówka. Super duży rozmiar, łatwo dociera do wszystkich zakamarków. Nie rysuje powierzchni, chłonny i wytrzymały.(Typu Master Nemo Maxi)
</t>
    </r>
  </si>
  <si>
    <r>
      <rPr>
        <b/>
        <sz val="11"/>
        <rFont val="Calibri"/>
        <family val="2"/>
        <charset val="238"/>
        <scheme val="minor"/>
      </rPr>
      <t>odświeżacz w sprayu (aerozolu)</t>
    </r>
    <r>
      <rPr>
        <sz val="11"/>
        <rFont val="Calibri"/>
        <family val="2"/>
        <charset val="238"/>
        <scheme val="minor"/>
      </rPr>
      <t xml:space="preserve">, 340 ml spray / zapach cytrynowy,  który zapewnia długotrwałe odświeżenie powietrza w różnych pomieszczeniach (tj. toalety, kuchnie, pokoje, biura, itp.). Działa skutecznie i bardzo długo. Świeży zapach wpływa na komfort przebywania w pomieszczeniach. </t>
    </r>
  </si>
  <si>
    <r>
      <rPr>
        <b/>
        <sz val="11"/>
        <color indexed="8"/>
        <rFont val="Calibri"/>
        <family val="2"/>
        <charset val="238"/>
        <scheme val="minor"/>
      </rPr>
      <t>ręcznik papierowy Z-Z A'20 zielony</t>
    </r>
    <r>
      <rPr>
        <sz val="11"/>
        <color indexed="8"/>
        <rFont val="Calibri"/>
        <family val="2"/>
        <charset val="238"/>
        <scheme val="minor"/>
      </rPr>
      <t>.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</si>
  <si>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1"/>
        <color indexed="8"/>
        <rFont val="Calibri"/>
        <family val="2"/>
        <charset val="238"/>
        <scheme val="minor"/>
      </rPr>
      <t>czyściowo typu katrin dwuwarstwowe 275mmx260m biały.</t>
    </r>
    <r>
      <rPr>
        <sz val="11"/>
        <color indexed="8"/>
        <rFont val="Calibri"/>
        <family val="2"/>
        <charset val="238"/>
        <scheme val="minor"/>
      </rPr>
      <t xml:space="preserve"> Dwuwarstwowe czyściwo przemysłowe białe. Charakteryzuje się wysokimi wartościami absorpcyjnymi. Sprawdza się przy wycieraniu i czyszczeniu trudno dostępnych miejsc. Stworzony do wycierania detergentów i wody. Przeznaczenie do miejsc o dużym zapotrzebowaniu.</t>
    </r>
  </si>
  <si>
    <r>
      <rPr>
        <b/>
        <sz val="11"/>
        <rFont val="Calibri"/>
        <family val="2"/>
        <charset val="238"/>
        <scheme val="minor"/>
      </rPr>
      <t>środek do pielęgnacji mebli</t>
    </r>
    <r>
      <rPr>
        <sz val="11"/>
        <rFont val="Calibri"/>
        <family val="2"/>
        <charset val="238"/>
        <scheme val="minor"/>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 ml</t>
    </r>
  </si>
  <si>
    <r>
      <rPr>
        <b/>
        <sz val="11"/>
        <rFont val="Calibri"/>
        <family val="2"/>
        <charset val="238"/>
        <scheme val="minor"/>
      </rPr>
      <t xml:space="preserve">emulsja do paneli i drewna 1l. </t>
    </r>
    <r>
      <rPr>
        <sz val="11"/>
        <rFont val="Calibri"/>
        <family val="2"/>
        <charset val="238"/>
        <scheme val="minor"/>
      </rPr>
      <t xml:space="preserve">
Preparat tworzy na powierzchni specjalną warstwę. To ona odpowiada za efekt lśnienia, a także za ochronę podłogi przed uszkodzeniami mechanicznymi. Po zastosowaniu tego środka nie musisz martwić się już o zarysowania powierzchni, powstałe np. w wyniku przesuwania mebli. Preparat dostępny jest w małych i poręcznych butelkach. Właściwości produktu: nabłyszcza i odświeża wygląd podłogi bez konieczności polerowania; zabezpiecza podłogi przed uszkodzeniami mechanicznymi; utrudnia osadzanie się brudu.
</t>
    </r>
  </si>
  <si>
    <r>
      <rPr>
        <b/>
        <sz val="11"/>
        <rFont val="Calibri"/>
        <family val="2"/>
        <charset val="238"/>
        <scheme val="minor"/>
      </rPr>
      <t>Gąbki zmywaki kuchenne do naczyń</t>
    </r>
    <r>
      <rPr>
        <sz val="11"/>
        <rFont val="Calibri"/>
        <family val="2"/>
        <charset val="238"/>
        <scheme val="minor"/>
      </rPr>
      <t>.  Rozmiar: 11 x 7 Opakowanie: 10</t>
    </r>
  </si>
  <si>
    <r>
      <rPr>
        <b/>
        <sz val="11"/>
        <rFont val="Calibri"/>
        <family val="2"/>
        <charset val="238"/>
        <scheme val="minor"/>
      </rPr>
      <t>Żel do Wc 1l</t>
    </r>
    <r>
      <rPr>
        <sz val="11"/>
        <color theme="1"/>
        <rFont val="Calibri"/>
        <family val="2"/>
        <charset val="238"/>
        <scheme val="minor"/>
      </rPr>
      <t xml:space="preserve">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r>
  </si>
  <si>
    <r>
      <rPr>
        <b/>
        <sz val="11"/>
        <rFont val="Calibri"/>
        <family val="2"/>
        <charset val="238"/>
        <scheme val="minor"/>
      </rPr>
      <t>worki na śmieci 60l A'10</t>
    </r>
    <r>
      <rPr>
        <sz val="11"/>
        <color theme="1"/>
        <rFont val="Calibri"/>
        <family val="2"/>
        <charset val="238"/>
        <scheme val="minor"/>
      </rPr>
      <t xml:space="preserve"> Worki na śmieci 60l wykonane z folii LDPE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</si>
  <si>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indexed="8"/>
        <rFont val="Calibri"/>
        <family val="2"/>
        <charset val="238"/>
        <scheme val="minor"/>
      </rPr>
      <t xml:space="preserve">worki śmieciowe  120l A'10  - </t>
    </r>
    <r>
      <rPr>
        <sz val="11"/>
        <color indexed="8"/>
        <rFont val="Calibri"/>
        <family val="2"/>
        <charset val="238"/>
        <scheme val="minor"/>
      </rPr>
      <t xml:space="preserve"> Worki na śmieci 120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t>
    </r>
  </si>
  <si>
    <t>wiadro do mopa  z wyciskarką 14 l.</t>
  </si>
  <si>
    <r>
      <rPr>
        <b/>
        <sz val="11"/>
        <color indexed="8"/>
        <rFont val="Calibri"/>
        <family val="2"/>
        <charset val="238"/>
        <scheme val="minor"/>
      </rPr>
      <t>SZCZOTKA DO ZAMIATANIA.</t>
    </r>
    <r>
      <rPr>
        <sz val="11"/>
        <color indexed="8"/>
        <rFont val="Calibri"/>
        <family val="2"/>
        <charset val="238"/>
        <scheme val="minor"/>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</si>
  <si>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1"/>
        <color indexed="8"/>
        <rFont val="Calibri"/>
        <family val="2"/>
        <charset val="238"/>
        <scheme val="minor"/>
      </rPr>
      <t>rękawice lateksowe A'100</t>
    </r>
    <r>
      <rPr>
        <sz val="11"/>
        <color indexed="8"/>
        <rFont val="Calibri"/>
        <family val="2"/>
        <charset val="238"/>
        <scheme val="minor"/>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</si>
  <si>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1"/>
        <color indexed="8"/>
        <rFont val="Calibri"/>
        <family val="2"/>
        <charset val="238"/>
        <scheme val="minor"/>
      </rPr>
      <t>rękawice gumowe gospodarcze</t>
    </r>
    <r>
      <rPr>
        <sz val="11"/>
        <color indexed="8"/>
        <rFont val="Calibri"/>
        <family val="2"/>
        <charset val="238"/>
        <scheme val="minor"/>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</si>
  <si>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1"/>
        <rFont val="Calibri"/>
        <family val="2"/>
        <charset val="238"/>
        <scheme val="minor"/>
      </rPr>
      <t>Proszek do prania 5 kg color</t>
    </r>
    <r>
      <rPr>
        <sz val="11"/>
        <rFont val="Calibri"/>
        <family val="2"/>
        <charset val="238"/>
        <scheme val="minor"/>
      </rPr>
      <t>.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r>
  </si>
  <si>
    <r>
      <rPr>
        <b/>
        <sz val="11"/>
        <rFont val="Calibri"/>
        <family val="2"/>
        <charset val="238"/>
        <scheme val="minor"/>
      </rPr>
      <t>Uchwyt na papier toaletowy z klapką</t>
    </r>
    <r>
      <rPr>
        <sz val="11"/>
        <rFont val="Calibri"/>
        <family val="2"/>
        <charset val="238"/>
        <scheme val="minor"/>
      </rPr>
      <t xml:space="preserve"> wykonany z tworzywa sztucznego. Mocowany jest do ściany za pomocą kołków załączonych w zestawie.
Ten praktyczny uchwyt zajmuje niewiele miejsca w łazience, a zawieszony na nim papier będzie łatwo dostępny.
Wymiary:
Wysokość : 13 cm
Długość : 15,5 cm</t>
    </r>
  </si>
  <si>
    <t>Szczotka do zamiatania dużych powierzchni , szerokość 60 cm, drewniana</t>
  </si>
  <si>
    <r>
      <rPr>
        <b/>
        <sz val="11"/>
        <rFont val="Calibri"/>
        <family val="2"/>
        <charset val="238"/>
        <scheme val="minor"/>
      </rPr>
      <t>Podajnik ręczników papierowych</t>
    </r>
    <r>
      <rPr>
        <sz val="11"/>
        <rFont val="Calibri"/>
        <family val="2"/>
        <charset val="238"/>
        <scheme val="minor"/>
      </rPr>
      <t xml:space="preserve">
Przeznaczenie: ręczniki papierowe ZZ
Wielkość listka: do 250 x 230 mm
Pojemność: 400 sztuk
Materiał obudowy: tworzywo ABS
Kolor obudowy: biały
Wymiary: wysokość 225 mm, szerokość 265 mm, głębokość 150 mm
Zamek i klucz: plastik
Okienko kontrolne informujące o ilości ręczników
Rodzaj montażu: naścienny, przykręcany
Waga netto: 0,5 kg
Opakowanie zawiera zestaw wkrętów z kołkami
Gwarancja: 2 lata "door to door"</t>
    </r>
  </si>
  <si>
    <t xml:space="preserve">Załącznik nr 1 do SIWZ- Wykaz asortymentu w przetargu na: Dostawę artykułów chemicznych  do  placówek oświatowych na terenie miasta Tarnobrzega </t>
  </si>
  <si>
    <t>W przypadku, gdy w opisie zamówienia, w jakiejkolwiek części  Zamawiający użył nazwy własnej dla określenia jakości produktu Zamawiający dopuszcza produkty o parametrach jakościowych równoważnych tj. takich samych lub zbliżonych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</si>
</sst>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sz val="11"/>
      <name val="Calibri"/>
      <family val="2"/>
      <charset val="238"/>
    </font>
    <font>
      <b/>
      <sz val="11"/>
      <name val="Calibri"/>
      <family val="2"/>
      <charset val="238"/>
    </font>
    <font>
      <sz val="11"/>
      <color indexed="8"/>
      <name val="Calibri"/>
      <family val="2"/>
      <charset val="238"/>
    </font>
    <font>
      <b/>
      <sz val="11"/>
      <color indexed="8"/>
      <name val="Calibri"/>
      <family val="2"/>
      <charset val="238"/>
    </font>
    <font>
      <sz val="10"/>
      <color indexed="8"/>
      <name val="Arial"/>
      <family val="2"/>
      <charset val="238"/>
    </font>
    <font>
      <b/>
      <sz val="10"/>
      <color indexed="8"/>
      <name val="Arial"/>
      <family val="2"/>
      <charset val="238"/>
    </font>
    <font>
      <sz val="10"/>
      <color theme="1"/>
      <name val="Calibri"/>
      <family val="2"/>
      <charset val="238"/>
      <scheme val="minor"/>
    </font>
    <font>
      <b/>
      <sz val="10"/>
      <color theme="1"/>
      <name val="Calibri"/>
      <family val="2"/>
      <charset val="238"/>
      <scheme val="minor"/>
    </font>
    <font>
      <b/>
      <sz val="11"/>
      <color rgb="FF000000"/>
      <name val="Calibri"/>
      <family val="2"/>
      <charset val="238"/>
      <scheme val="minor"/>
    </font>
    <font>
      <sz val="11"/>
      <color rgb="FF000000"/>
      <name val="Calibri"/>
      <family val="2"/>
      <charset val="238"/>
      <scheme val="minor"/>
    </font>
  </fonts>
  <fills count="8">
    <fill>
      <patternFill patternType="none"/>
    </fill>
    <fill>
      <patternFill patternType="gray125"/>
    </fill>
    <fill>
      <patternFill patternType="solid">
        <fgColor indexed="24"/>
        <bgColor indexed="46"/>
      </patternFill>
    </fill>
    <fill>
      <patternFill patternType="solid">
        <fgColor theme="4" tint="0.59999389629810485"/>
        <bgColor indexed="64"/>
      </patternFill>
    </fill>
    <fill>
      <patternFill patternType="solid">
        <fgColor theme="0"/>
        <bgColor indexed="64"/>
      </patternFill>
    </fill>
    <fill>
      <patternFill patternType="solid">
        <fgColor indexed="24"/>
        <bgColor indexed="64"/>
      </patternFill>
    </fill>
    <fill>
      <patternFill patternType="solid">
        <fgColor rgb="FF9999FF"/>
        <bgColor indexed="64"/>
      </patternFill>
    </fill>
    <fill>
      <patternFill patternType="solid">
        <fgColor indexed="9"/>
        <bgColor indexed="64"/>
      </patternFill>
    </fill>
  </fills>
  <borders count="11">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0">
    <xf numFmtId="0" fontId="0" fillId="0" borderId="0" xfId="0"/>
    <xf numFmtId="0" fontId="2" fillId="0" borderId="0" xfId="0" applyFont="1" applyAlignment="1">
      <alignment wrapText="1"/>
    </xf>
    <xf numFmtId="0" fontId="3" fillId="2" borderId="2"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wrapText="1"/>
    </xf>
    <xf numFmtId="0" fontId="2"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wrapText="1"/>
    </xf>
    <xf numFmtId="0" fontId="3" fillId="0" borderId="3" xfId="0" applyFont="1" applyBorder="1" applyAlignment="1">
      <alignment wrapText="1"/>
    </xf>
    <xf numFmtId="0" fontId="4" fillId="0" borderId="3" xfId="0" applyFont="1" applyBorder="1" applyAlignment="1">
      <alignment wrapText="1"/>
    </xf>
    <xf numFmtId="49" fontId="2" fillId="0" borderId="3" xfId="0" applyNumberFormat="1" applyFont="1" applyBorder="1" applyAlignment="1" applyProtection="1">
      <alignment vertical="top" wrapText="1"/>
      <protection locked="0"/>
    </xf>
    <xf numFmtId="0" fontId="1" fillId="0" borderId="3" xfId="0" applyFont="1" applyBorder="1" applyAlignment="1">
      <alignment wrapText="1"/>
    </xf>
    <xf numFmtId="0" fontId="2" fillId="0" borderId="3" xfId="0" applyFont="1" applyBorder="1" applyAlignment="1">
      <alignment vertical="center" wrapText="1"/>
    </xf>
    <xf numFmtId="0" fontId="2" fillId="0" borderId="3" xfId="0" applyFont="1" applyBorder="1" applyAlignment="1">
      <alignment horizontal="justify" vertical="center" wrapText="1"/>
    </xf>
    <xf numFmtId="0" fontId="0" fillId="0" borderId="3" xfId="0" applyBorder="1" applyAlignment="1">
      <alignment horizontal="left" vertical="center" wrapText="1"/>
    </xf>
    <xf numFmtId="0" fontId="2" fillId="4" borderId="3" xfId="0" applyFont="1" applyFill="1" applyBorder="1" applyAlignment="1">
      <alignment wrapText="1"/>
    </xf>
    <xf numFmtId="0" fontId="2" fillId="0" borderId="3" xfId="0" applyFont="1" applyBorder="1" applyAlignment="1">
      <alignment horizontal="center" vertical="center"/>
    </xf>
    <xf numFmtId="0" fontId="2" fillId="3" borderId="3" xfId="0" applyFont="1" applyFill="1" applyBorder="1" applyAlignment="1">
      <alignment horizontal="center" vertical="center"/>
    </xf>
    <xf numFmtId="2" fontId="2" fillId="0" borderId="3" xfId="0" applyNumberFormat="1" applyFont="1" applyBorder="1" applyAlignment="1">
      <alignment horizontal="center" vertical="center"/>
    </xf>
    <xf numFmtId="0" fontId="0" fillId="0" borderId="3" xfId="0" applyBorder="1" applyAlignment="1">
      <alignment horizontal="center" vertical="center"/>
    </xf>
    <xf numFmtId="0" fontId="0" fillId="3" borderId="3" xfId="0" applyFill="1" applyBorder="1" applyAlignment="1">
      <alignment horizontal="center" vertical="center"/>
    </xf>
    <xf numFmtId="2" fontId="0" fillId="0" borderId="3" xfId="0" applyNumberFormat="1" applyBorder="1" applyAlignment="1">
      <alignment horizontal="center" vertical="center"/>
    </xf>
    <xf numFmtId="0" fontId="3" fillId="0" borderId="3" xfId="0" applyFont="1" applyBorder="1"/>
    <xf numFmtId="0" fontId="5" fillId="0" borderId="3" xfId="0" applyFont="1" applyBorder="1" applyAlignment="1">
      <alignment horizontal="left" vertical="center" wrapText="1"/>
    </xf>
    <xf numFmtId="2" fontId="0" fillId="0" borderId="0" xfId="0" applyNumberFormat="1"/>
    <xf numFmtId="0" fontId="2" fillId="0" borderId="0" xfId="0" applyFont="1"/>
    <xf numFmtId="0" fontId="2" fillId="0" borderId="0" xfId="0" applyFont="1" applyAlignment="1">
      <alignment horizontal="center"/>
    </xf>
    <xf numFmtId="2" fontId="2" fillId="0" borderId="0" xfId="0" applyNumberFormat="1" applyFont="1"/>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2" fontId="3" fillId="0" borderId="3" xfId="0" applyNumberFormat="1" applyFont="1" applyBorder="1" applyAlignment="1">
      <alignment horizontal="left" vertical="center" wrapText="1"/>
    </xf>
    <xf numFmtId="0" fontId="2" fillId="3" borderId="5" xfId="0" applyFont="1" applyFill="1" applyBorder="1" applyAlignment="1">
      <alignment horizontal="center" vertical="center"/>
    </xf>
    <xf numFmtId="0" fontId="1" fillId="0" borderId="3" xfId="0" applyFont="1" applyBorder="1"/>
    <xf numFmtId="0" fontId="0" fillId="0" borderId="3" xfId="0" applyBorder="1" applyAlignment="1">
      <alignment horizontal="left" vertical="top" wrapText="1"/>
    </xf>
    <xf numFmtId="2" fontId="0" fillId="0" borderId="3" xfId="0" applyNumberFormat="1" applyBorder="1"/>
    <xf numFmtId="0" fontId="6" fillId="0" borderId="0" xfId="0" applyFont="1"/>
    <xf numFmtId="0" fontId="6" fillId="0" borderId="0" xfId="0" applyFont="1" applyAlignment="1">
      <alignment horizontal="center"/>
    </xf>
    <xf numFmtId="2" fontId="6" fillId="0" borderId="0" xfId="0" applyNumberFormat="1" applyFont="1"/>
    <xf numFmtId="0" fontId="7" fillId="5" borderId="3" xfId="0" applyFont="1" applyFill="1" applyBorder="1" applyAlignment="1">
      <alignment horizontal="center" vertical="center"/>
    </xf>
    <xf numFmtId="0" fontId="7" fillId="5" borderId="3" xfId="0" applyFont="1" applyFill="1" applyBorder="1" applyAlignment="1">
      <alignment horizontal="center" vertical="center" wrapText="1"/>
    </xf>
    <xf numFmtId="2" fontId="7" fillId="5"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wrapText="1"/>
    </xf>
    <xf numFmtId="0" fontId="8" fillId="0" borderId="3" xfId="0" applyFont="1" applyBorder="1" applyAlignment="1">
      <alignment horizontal="center" vertical="center" wrapText="1"/>
    </xf>
    <xf numFmtId="2" fontId="6" fillId="0" borderId="3" xfId="0" applyNumberFormat="1" applyFont="1" applyBorder="1" applyAlignment="1">
      <alignment horizontal="center" vertical="center"/>
    </xf>
    <xf numFmtId="2"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wrapText="1"/>
    </xf>
    <xf numFmtId="0" fontId="8" fillId="0" borderId="3" xfId="0" applyFont="1" applyBorder="1" applyAlignment="1">
      <alignment wrapText="1"/>
    </xf>
    <xf numFmtId="0" fontId="8" fillId="0" borderId="3" xfId="0" applyFont="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7" fillId="0" borderId="3" xfId="0" applyFont="1" applyBorder="1" applyAlignment="1">
      <alignment vertical="center" wrapText="1"/>
    </xf>
    <xf numFmtId="0" fontId="9" fillId="0" borderId="3" xfId="0" applyFont="1" applyBorder="1" applyAlignment="1">
      <alignment wrapText="1"/>
    </xf>
    <xf numFmtId="0" fontId="7" fillId="0" borderId="3" xfId="0" applyFont="1" applyBorder="1"/>
    <xf numFmtId="0" fontId="10" fillId="0" borderId="3" xfId="0" applyFont="1" applyBorder="1" applyAlignment="1">
      <alignment horizontal="left" vertical="center" wrapText="1"/>
    </xf>
    <xf numFmtId="0" fontId="6" fillId="7" borderId="3" xfId="0" applyFont="1" applyFill="1" applyBorder="1" applyAlignment="1">
      <alignment wrapText="1"/>
    </xf>
    <xf numFmtId="2" fontId="6" fillId="0" borderId="3" xfId="0" applyNumberFormat="1" applyFont="1" applyBorder="1" applyAlignment="1">
      <alignment horizontal="center"/>
    </xf>
    <xf numFmtId="2" fontId="6" fillId="0" borderId="3" xfId="0" applyNumberFormat="1" applyFont="1" applyBorder="1"/>
    <xf numFmtId="0" fontId="6" fillId="3" borderId="3" xfId="0" applyFont="1" applyFill="1" applyBorder="1" applyAlignment="1">
      <alignment horizontal="center" vertical="center"/>
    </xf>
    <xf numFmtId="0" fontId="3" fillId="0" borderId="0" xfId="0" applyFont="1"/>
    <xf numFmtId="0" fontId="2" fillId="0" borderId="3" xfId="0" applyFont="1" applyBorder="1" applyAlignment="1">
      <alignment vertical="top" wrapText="1"/>
    </xf>
    <xf numFmtId="0" fontId="4" fillId="0" borderId="3" xfId="0" applyFont="1" applyBorder="1" applyAlignment="1">
      <alignment vertical="top" wrapText="1"/>
    </xf>
    <xf numFmtId="0" fontId="2" fillId="0" borderId="3" xfId="0" applyFont="1" applyBorder="1" applyAlignment="1">
      <alignment horizontal="left" vertical="top" wrapText="1"/>
    </xf>
    <xf numFmtId="0" fontId="0" fillId="0" borderId="3" xfId="0" applyBorder="1" applyAlignment="1">
      <alignment vertical="top" wrapText="1"/>
    </xf>
    <xf numFmtId="0" fontId="2" fillId="4" borderId="3" xfId="0" applyFont="1" applyFill="1" applyBorder="1" applyAlignment="1">
      <alignment vertical="top" wrapText="1"/>
    </xf>
    <xf numFmtId="0" fontId="3" fillId="0" borderId="3" xfId="0" applyFont="1" applyBorder="1" applyAlignment="1">
      <alignment vertical="top" wrapText="1"/>
    </xf>
    <xf numFmtId="0" fontId="4" fillId="0" borderId="3" xfId="0" applyFont="1" applyBorder="1" applyAlignment="1">
      <alignment horizontal="left" vertical="top" wrapText="1"/>
    </xf>
    <xf numFmtId="0" fontId="0" fillId="0" borderId="3" xfId="0" applyBorder="1" applyAlignment="1">
      <alignment vertical="top"/>
    </xf>
    <xf numFmtId="2" fontId="2" fillId="0" borderId="3" xfId="0" applyNumberFormat="1" applyFont="1" applyBorder="1" applyAlignment="1">
      <alignment horizont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3" fillId="0" borderId="3" xfId="0" applyFont="1" applyBorder="1" applyAlignment="1">
      <alignment vertical="center" wrapText="1"/>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2" fontId="2" fillId="5" borderId="3"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indent="1"/>
    </xf>
    <xf numFmtId="0" fontId="3" fillId="5" borderId="8" xfId="0" applyFont="1" applyFill="1" applyBorder="1" applyAlignment="1">
      <alignment horizontal="center" vertical="center"/>
    </xf>
    <xf numFmtId="0" fontId="3" fillId="5" borderId="8" xfId="0" applyFont="1" applyFill="1" applyBorder="1" applyAlignment="1">
      <alignment horizontal="center" vertical="center" wrapText="1"/>
    </xf>
    <xf numFmtId="2" fontId="3" fillId="5" borderId="8" xfId="0" applyNumberFormat="1" applyFont="1" applyFill="1" applyBorder="1" applyAlignment="1">
      <alignment horizontal="center" vertical="center" wrapText="1"/>
    </xf>
    <xf numFmtId="0" fontId="12" fillId="0" borderId="3" xfId="0" applyFont="1" applyBorder="1" applyAlignment="1">
      <alignment horizontal="left" vertical="center" wrapText="1"/>
    </xf>
    <xf numFmtId="0" fontId="0" fillId="0" borderId="0" xfId="0" applyAlignment="1">
      <alignment wrapText="1"/>
    </xf>
    <xf numFmtId="0" fontId="14" fillId="0" borderId="3" xfId="0" applyFont="1" applyBorder="1" applyAlignment="1">
      <alignment horizontal="left" wrapText="1"/>
    </xf>
    <xf numFmtId="2" fontId="3" fillId="0" borderId="9" xfId="0" applyNumberFormat="1" applyFont="1" applyBorder="1" applyAlignment="1">
      <alignment horizontal="left" vertical="center" wrapText="1"/>
    </xf>
    <xf numFmtId="0" fontId="3" fillId="0" borderId="3" xfId="0" applyFont="1" applyBorder="1" applyAlignment="1">
      <alignment horizontal="left" vertical="center" wrapText="1"/>
    </xf>
    <xf numFmtId="0" fontId="0" fillId="0" borderId="3" xfId="0" applyBorder="1" applyAlignment="1">
      <alignment horizontal="center" vertical="center" wrapText="1"/>
    </xf>
    <xf numFmtId="0" fontId="2" fillId="0" borderId="10" xfId="0" applyFont="1" applyBorder="1" applyAlignment="1">
      <alignment wrapText="1"/>
    </xf>
    <xf numFmtId="0" fontId="3" fillId="0" borderId="3" xfId="0" applyFont="1" applyBorder="1" applyAlignment="1">
      <alignment horizontal="center" vertical="center"/>
    </xf>
    <xf numFmtId="0" fontId="0" fillId="0" borderId="3" xfId="0" applyBorder="1"/>
    <xf numFmtId="9" fontId="2" fillId="0" borderId="3" xfId="0" applyNumberFormat="1" applyFont="1" applyBorder="1" applyAlignment="1">
      <alignment horizontal="center" vertical="center"/>
    </xf>
    <xf numFmtId="9" fontId="0" fillId="0" borderId="3" xfId="0" applyNumberForma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3" fillId="0" borderId="6"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left" wrapText="1"/>
    </xf>
    <xf numFmtId="0" fontId="3" fillId="0" borderId="4" xfId="0" applyFont="1" applyBorder="1" applyAlignment="1">
      <alignment horizontal="center" wrapText="1"/>
    </xf>
    <xf numFmtId="0" fontId="7" fillId="0" borderId="6"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CCBBF-B349-47E1-B770-FA8F40A12A6D}">
  <dimension ref="A1:H397"/>
  <sheetViews>
    <sheetView tabSelected="1" workbookViewId="0">
      <selection activeCell="P6" sqref="P6"/>
    </sheetView>
  </sheetViews>
  <sheetFormatPr defaultRowHeight="15" x14ac:dyDescent="0.25"/>
  <cols>
    <col min="1" max="1" width="5.28515625" customWidth="1"/>
    <col min="2" max="2" width="41.5703125" customWidth="1"/>
  </cols>
  <sheetData>
    <row r="1" spans="1:8" ht="40.5" customHeight="1" x14ac:dyDescent="0.25">
      <c r="A1" s="99" t="s">
        <v>408</v>
      </c>
      <c r="B1" s="99"/>
      <c r="C1" s="99"/>
      <c r="D1" s="99"/>
      <c r="E1" s="99"/>
      <c r="F1" s="99"/>
      <c r="G1" s="99"/>
      <c r="H1" s="99"/>
    </row>
    <row r="2" spans="1:8" ht="51" customHeight="1" x14ac:dyDescent="0.25">
      <c r="A2" s="100" t="s">
        <v>409</v>
      </c>
      <c r="B2" s="100"/>
      <c r="C2" s="100"/>
      <c r="D2" s="100"/>
      <c r="E2" s="100"/>
      <c r="F2" s="100"/>
      <c r="G2" s="100"/>
      <c r="H2" s="100"/>
    </row>
    <row r="4" spans="1:8" x14ac:dyDescent="0.25">
      <c r="A4" s="1"/>
      <c r="B4" s="105" t="s">
        <v>0</v>
      </c>
      <c r="C4" s="105"/>
      <c r="D4" s="105"/>
      <c r="E4" s="105"/>
      <c r="F4" s="105"/>
      <c r="G4" s="105"/>
      <c r="H4" s="105"/>
    </row>
    <row r="5" spans="1:8" ht="60" x14ac:dyDescent="0.25">
      <c r="A5" s="2" t="s">
        <v>1</v>
      </c>
      <c r="B5" s="2" t="s">
        <v>2</v>
      </c>
      <c r="C5" s="2" t="s">
        <v>3</v>
      </c>
      <c r="D5" s="2" t="s">
        <v>4</v>
      </c>
      <c r="E5" s="2" t="s">
        <v>5</v>
      </c>
      <c r="F5" s="2" t="s">
        <v>6</v>
      </c>
      <c r="G5" s="2" t="s">
        <v>7</v>
      </c>
      <c r="H5" s="3" t="s">
        <v>8</v>
      </c>
    </row>
    <row r="6" spans="1:8" ht="135" x14ac:dyDescent="0.25">
      <c r="A6" s="4">
        <v>1</v>
      </c>
      <c r="B6" s="5" t="s">
        <v>9</v>
      </c>
      <c r="C6" s="4" t="s">
        <v>10</v>
      </c>
      <c r="D6" s="6">
        <v>68</v>
      </c>
      <c r="E6" s="7"/>
      <c r="F6" s="4">
        <v>23</v>
      </c>
      <c r="G6" s="8">
        <f>D6*E6</f>
        <v>0</v>
      </c>
      <c r="H6" s="8">
        <f>G6*1.23</f>
        <v>0</v>
      </c>
    </row>
    <row r="7" spans="1:8" ht="105" x14ac:dyDescent="0.25">
      <c r="A7" s="4">
        <v>2</v>
      </c>
      <c r="B7" s="5" t="s">
        <v>11</v>
      </c>
      <c r="C7" s="4" t="s">
        <v>10</v>
      </c>
      <c r="D7" s="6">
        <v>68</v>
      </c>
      <c r="E7" s="4"/>
      <c r="F7" s="4">
        <v>23</v>
      </c>
      <c r="G7" s="8">
        <f t="shared" ref="G7:G57" si="0">D7*E7</f>
        <v>0</v>
      </c>
      <c r="H7" s="8">
        <f t="shared" ref="H7:H51" si="1">G7*1.23</f>
        <v>0</v>
      </c>
    </row>
    <row r="8" spans="1:8" ht="90" x14ac:dyDescent="0.25">
      <c r="A8" s="4">
        <v>3</v>
      </c>
      <c r="B8" s="5" t="s">
        <v>12</v>
      </c>
      <c r="C8" s="4" t="s">
        <v>13</v>
      </c>
      <c r="D8" s="6">
        <v>20</v>
      </c>
      <c r="E8" s="4"/>
      <c r="F8" s="4">
        <v>23</v>
      </c>
      <c r="G8" s="8">
        <f t="shared" si="0"/>
        <v>0</v>
      </c>
      <c r="H8" s="8">
        <f t="shared" si="1"/>
        <v>0</v>
      </c>
    </row>
    <row r="9" spans="1:8" ht="210" x14ac:dyDescent="0.25">
      <c r="A9" s="4">
        <v>4</v>
      </c>
      <c r="B9" s="9" t="s">
        <v>14</v>
      </c>
      <c r="C9" s="4" t="s">
        <v>10</v>
      </c>
      <c r="D9" s="6">
        <v>30</v>
      </c>
      <c r="E9" s="7"/>
      <c r="F9" s="4">
        <v>23</v>
      </c>
      <c r="G9" s="8">
        <f t="shared" si="0"/>
        <v>0</v>
      </c>
      <c r="H9" s="8">
        <f t="shared" si="1"/>
        <v>0</v>
      </c>
    </row>
    <row r="10" spans="1:8" ht="180" x14ac:dyDescent="0.25">
      <c r="A10" s="4">
        <v>5</v>
      </c>
      <c r="B10" s="10" t="s">
        <v>15</v>
      </c>
      <c r="C10" s="4" t="s">
        <v>10</v>
      </c>
      <c r="D10" s="6">
        <v>30</v>
      </c>
      <c r="E10" s="4"/>
      <c r="F10" s="4">
        <v>23</v>
      </c>
      <c r="G10" s="8">
        <f t="shared" si="0"/>
        <v>0</v>
      </c>
      <c r="H10" s="8">
        <f t="shared" si="1"/>
        <v>0</v>
      </c>
    </row>
    <row r="11" spans="1:8" ht="150" x14ac:dyDescent="0.25">
      <c r="A11" s="4">
        <v>6</v>
      </c>
      <c r="B11" s="5" t="s">
        <v>16</v>
      </c>
      <c r="C11" s="4" t="s">
        <v>10</v>
      </c>
      <c r="D11" s="6">
        <v>45</v>
      </c>
      <c r="E11" s="7"/>
      <c r="F11" s="4">
        <v>23</v>
      </c>
      <c r="G11" s="8">
        <f t="shared" si="0"/>
        <v>0</v>
      </c>
      <c r="H11" s="8">
        <f t="shared" si="1"/>
        <v>0</v>
      </c>
    </row>
    <row r="12" spans="1:8" ht="120" x14ac:dyDescent="0.25">
      <c r="A12" s="4">
        <v>7</v>
      </c>
      <c r="B12" s="10" t="s">
        <v>17</v>
      </c>
      <c r="C12" s="4" t="s">
        <v>10</v>
      </c>
      <c r="D12" s="6">
        <v>65</v>
      </c>
      <c r="E12" s="4"/>
      <c r="F12" s="4">
        <v>23</v>
      </c>
      <c r="G12" s="8">
        <f t="shared" si="0"/>
        <v>0</v>
      </c>
      <c r="H12" s="8">
        <f t="shared" si="1"/>
        <v>0</v>
      </c>
    </row>
    <row r="13" spans="1:8" ht="150" x14ac:dyDescent="0.25">
      <c r="A13" s="4">
        <v>8</v>
      </c>
      <c r="B13" s="5" t="s">
        <v>18</v>
      </c>
      <c r="C13" s="4" t="s">
        <v>10</v>
      </c>
      <c r="D13" s="6">
        <v>80</v>
      </c>
      <c r="E13" s="4"/>
      <c r="F13" s="4">
        <v>8</v>
      </c>
      <c r="G13" s="8">
        <f t="shared" si="0"/>
        <v>0</v>
      </c>
      <c r="H13" s="8">
        <f>G13*1.08</f>
        <v>0</v>
      </c>
    </row>
    <row r="14" spans="1:8" ht="120" x14ac:dyDescent="0.25">
      <c r="A14" s="4">
        <v>9</v>
      </c>
      <c r="B14" s="12" t="s">
        <v>64</v>
      </c>
      <c r="C14" s="4" t="s">
        <v>10</v>
      </c>
      <c r="D14" s="6">
        <v>35</v>
      </c>
      <c r="E14" s="4"/>
      <c r="F14" s="4">
        <v>23</v>
      </c>
      <c r="G14" s="8">
        <f t="shared" si="0"/>
        <v>0</v>
      </c>
      <c r="H14" s="8">
        <f t="shared" si="1"/>
        <v>0</v>
      </c>
    </row>
    <row r="15" spans="1:8" ht="225" x14ac:dyDescent="0.25">
      <c r="A15" s="4">
        <v>10</v>
      </c>
      <c r="B15" s="5" t="s">
        <v>19</v>
      </c>
      <c r="C15" s="4" t="s">
        <v>10</v>
      </c>
      <c r="D15" s="6">
        <v>30</v>
      </c>
      <c r="E15" s="4"/>
      <c r="F15" s="4">
        <v>23</v>
      </c>
      <c r="G15" s="8">
        <f t="shared" si="0"/>
        <v>0</v>
      </c>
      <c r="H15" s="8">
        <f t="shared" si="1"/>
        <v>0</v>
      </c>
    </row>
    <row r="16" spans="1:8" ht="409.5" x14ac:dyDescent="0.25">
      <c r="A16" s="4">
        <v>11</v>
      </c>
      <c r="B16" s="13" t="s">
        <v>20</v>
      </c>
      <c r="C16" s="4" t="s">
        <v>10</v>
      </c>
      <c r="D16" s="6">
        <v>11</v>
      </c>
      <c r="E16" s="4"/>
      <c r="F16" s="4">
        <v>23</v>
      </c>
      <c r="G16" s="8">
        <f t="shared" si="0"/>
        <v>0</v>
      </c>
      <c r="H16" s="8">
        <f t="shared" si="1"/>
        <v>0</v>
      </c>
    </row>
    <row r="17" spans="1:8" ht="60" x14ac:dyDescent="0.25">
      <c r="A17" s="4">
        <v>12</v>
      </c>
      <c r="B17" s="14" t="s">
        <v>21</v>
      </c>
      <c r="C17" s="4" t="s">
        <v>22</v>
      </c>
      <c r="D17" s="6">
        <v>700</v>
      </c>
      <c r="E17" s="4"/>
      <c r="F17" s="4">
        <v>23</v>
      </c>
      <c r="G17" s="8">
        <f t="shared" si="0"/>
        <v>0</v>
      </c>
      <c r="H17" s="8">
        <f t="shared" si="1"/>
        <v>0</v>
      </c>
    </row>
    <row r="18" spans="1:8" ht="120" x14ac:dyDescent="0.25">
      <c r="A18" s="4">
        <v>13</v>
      </c>
      <c r="B18" s="15" t="s">
        <v>23</v>
      </c>
      <c r="C18" s="4" t="s">
        <v>24</v>
      </c>
      <c r="D18" s="6">
        <v>15</v>
      </c>
      <c r="E18" s="7"/>
      <c r="F18" s="4">
        <v>23</v>
      </c>
      <c r="G18" s="8">
        <f t="shared" si="0"/>
        <v>0</v>
      </c>
      <c r="H18" s="8">
        <f t="shared" si="1"/>
        <v>0</v>
      </c>
    </row>
    <row r="19" spans="1:8" ht="180" x14ac:dyDescent="0.25">
      <c r="A19" s="4">
        <v>14</v>
      </c>
      <c r="B19" s="5" t="s">
        <v>25</v>
      </c>
      <c r="C19" s="4" t="s">
        <v>10</v>
      </c>
      <c r="D19" s="6">
        <v>35</v>
      </c>
      <c r="E19" s="4"/>
      <c r="F19" s="4">
        <v>23</v>
      </c>
      <c r="G19" s="8">
        <f t="shared" si="0"/>
        <v>0</v>
      </c>
      <c r="H19" s="8">
        <f t="shared" si="1"/>
        <v>0</v>
      </c>
    </row>
    <row r="20" spans="1:8" ht="390" x14ac:dyDescent="0.25">
      <c r="A20" s="4">
        <v>15</v>
      </c>
      <c r="B20" s="16" t="s">
        <v>26</v>
      </c>
      <c r="C20" s="4" t="s">
        <v>10</v>
      </c>
      <c r="D20" s="6">
        <v>10</v>
      </c>
      <c r="E20" s="7"/>
      <c r="F20" s="4">
        <v>23</v>
      </c>
      <c r="G20" s="8">
        <f t="shared" si="0"/>
        <v>0</v>
      </c>
      <c r="H20" s="8">
        <f t="shared" si="1"/>
        <v>0</v>
      </c>
    </row>
    <row r="21" spans="1:8" ht="105" x14ac:dyDescent="0.25">
      <c r="A21" s="4">
        <v>16</v>
      </c>
      <c r="B21" s="15" t="s">
        <v>27</v>
      </c>
      <c r="C21" s="4" t="s">
        <v>10</v>
      </c>
      <c r="D21" s="6">
        <v>8</v>
      </c>
      <c r="E21" s="7"/>
      <c r="F21" s="4">
        <v>23</v>
      </c>
      <c r="G21" s="8">
        <f t="shared" si="0"/>
        <v>0</v>
      </c>
      <c r="H21" s="8">
        <f t="shared" si="1"/>
        <v>0</v>
      </c>
    </row>
    <row r="22" spans="1:8" ht="45" x14ac:dyDescent="0.25">
      <c r="A22" s="4">
        <v>17</v>
      </c>
      <c r="B22" s="5" t="s">
        <v>28</v>
      </c>
      <c r="C22" s="4" t="s">
        <v>10</v>
      </c>
      <c r="D22" s="6">
        <v>80</v>
      </c>
      <c r="E22" s="7"/>
      <c r="F22" s="4">
        <v>23</v>
      </c>
      <c r="G22" s="8">
        <f t="shared" si="0"/>
        <v>0</v>
      </c>
      <c r="H22" s="8">
        <f t="shared" si="1"/>
        <v>0</v>
      </c>
    </row>
    <row r="23" spans="1:8" ht="210" x14ac:dyDescent="0.25">
      <c r="A23" s="4">
        <v>18</v>
      </c>
      <c r="B23" s="5" t="s">
        <v>29</v>
      </c>
      <c r="C23" s="4" t="s">
        <v>24</v>
      </c>
      <c r="D23" s="6">
        <v>40</v>
      </c>
      <c r="E23" s="4"/>
      <c r="F23" s="4">
        <v>23</v>
      </c>
      <c r="G23" s="8">
        <f t="shared" si="0"/>
        <v>0</v>
      </c>
      <c r="H23" s="8">
        <f t="shared" si="1"/>
        <v>0</v>
      </c>
    </row>
    <row r="24" spans="1:8" ht="210" x14ac:dyDescent="0.25">
      <c r="A24" s="4">
        <v>19</v>
      </c>
      <c r="B24" s="5" t="s">
        <v>30</v>
      </c>
      <c r="C24" s="4" t="s">
        <v>10</v>
      </c>
      <c r="D24" s="6">
        <v>60</v>
      </c>
      <c r="E24" s="4"/>
      <c r="F24" s="4">
        <v>23</v>
      </c>
      <c r="G24" s="8">
        <f t="shared" si="0"/>
        <v>0</v>
      </c>
      <c r="H24" s="8">
        <f t="shared" si="1"/>
        <v>0</v>
      </c>
    </row>
    <row r="25" spans="1:8" ht="210" x14ac:dyDescent="0.25">
      <c r="A25" s="4">
        <v>20</v>
      </c>
      <c r="B25" s="10" t="s">
        <v>31</v>
      </c>
      <c r="C25" s="4" t="s">
        <v>13</v>
      </c>
      <c r="D25" s="6">
        <v>8</v>
      </c>
      <c r="E25" s="4"/>
      <c r="F25" s="4">
        <v>23</v>
      </c>
      <c r="G25" s="8">
        <f t="shared" si="0"/>
        <v>0</v>
      </c>
      <c r="H25" s="8">
        <f t="shared" si="1"/>
        <v>0</v>
      </c>
    </row>
    <row r="26" spans="1:8" ht="270" x14ac:dyDescent="0.25">
      <c r="A26" s="4">
        <v>21</v>
      </c>
      <c r="B26" s="17" t="s">
        <v>32</v>
      </c>
      <c r="C26" s="4" t="s">
        <v>10</v>
      </c>
      <c r="D26" s="6">
        <v>70</v>
      </c>
      <c r="E26" s="4"/>
      <c r="F26" s="4">
        <v>23</v>
      </c>
      <c r="G26" s="8">
        <f t="shared" si="0"/>
        <v>0</v>
      </c>
      <c r="H26" s="8">
        <f t="shared" si="1"/>
        <v>0</v>
      </c>
    </row>
    <row r="27" spans="1:8" ht="60" x14ac:dyDescent="0.25">
      <c r="A27" s="4">
        <v>22</v>
      </c>
      <c r="B27" s="10" t="s">
        <v>60</v>
      </c>
      <c r="C27" s="4" t="s">
        <v>24</v>
      </c>
      <c r="D27" s="6">
        <v>50</v>
      </c>
      <c r="E27" s="4"/>
      <c r="F27" s="4">
        <v>23</v>
      </c>
      <c r="G27" s="8">
        <f t="shared" si="0"/>
        <v>0</v>
      </c>
      <c r="H27" s="8">
        <f t="shared" si="1"/>
        <v>0</v>
      </c>
    </row>
    <row r="28" spans="1:8" ht="105" x14ac:dyDescent="0.25">
      <c r="A28" s="4">
        <v>23</v>
      </c>
      <c r="B28" s="10" t="s">
        <v>33</v>
      </c>
      <c r="C28" s="4" t="s">
        <v>10</v>
      </c>
      <c r="D28" s="6">
        <v>50</v>
      </c>
      <c r="E28" s="4"/>
      <c r="F28" s="4">
        <v>23</v>
      </c>
      <c r="G28" s="8">
        <f t="shared" si="0"/>
        <v>0</v>
      </c>
      <c r="H28" s="8">
        <f t="shared" si="1"/>
        <v>0</v>
      </c>
    </row>
    <row r="29" spans="1:8" ht="90" x14ac:dyDescent="0.25">
      <c r="A29" s="4">
        <v>24</v>
      </c>
      <c r="B29" s="10" t="s">
        <v>34</v>
      </c>
      <c r="C29" s="4" t="s">
        <v>22</v>
      </c>
      <c r="D29" s="6">
        <v>70</v>
      </c>
      <c r="E29" s="4"/>
      <c r="F29" s="4">
        <v>23</v>
      </c>
      <c r="G29" s="8">
        <f t="shared" si="0"/>
        <v>0</v>
      </c>
      <c r="H29" s="8">
        <f t="shared" si="1"/>
        <v>0</v>
      </c>
    </row>
    <row r="30" spans="1:8" ht="75" x14ac:dyDescent="0.25">
      <c r="A30" s="4">
        <v>25</v>
      </c>
      <c r="B30" s="18" t="s">
        <v>35</v>
      </c>
      <c r="C30" s="4" t="s">
        <v>24</v>
      </c>
      <c r="D30" s="6">
        <v>20</v>
      </c>
      <c r="E30" s="4"/>
      <c r="F30" s="4">
        <v>23</v>
      </c>
      <c r="G30" s="8">
        <f t="shared" si="0"/>
        <v>0</v>
      </c>
      <c r="H30" s="8">
        <f t="shared" si="1"/>
        <v>0</v>
      </c>
    </row>
    <row r="31" spans="1:8" ht="195" x14ac:dyDescent="0.25">
      <c r="A31" s="4">
        <v>26</v>
      </c>
      <c r="B31" s="18" t="s">
        <v>36</v>
      </c>
      <c r="C31" s="4" t="s">
        <v>24</v>
      </c>
      <c r="D31" s="6">
        <v>200</v>
      </c>
      <c r="E31" s="4"/>
      <c r="F31" s="4">
        <v>23</v>
      </c>
      <c r="G31" s="8">
        <f t="shared" si="0"/>
        <v>0</v>
      </c>
      <c r="H31" s="8">
        <f t="shared" si="1"/>
        <v>0</v>
      </c>
    </row>
    <row r="32" spans="1:8" ht="120" x14ac:dyDescent="0.25">
      <c r="A32" s="4">
        <v>27</v>
      </c>
      <c r="B32" s="17" t="s">
        <v>37</v>
      </c>
      <c r="C32" s="4" t="s">
        <v>24</v>
      </c>
      <c r="D32" s="6">
        <v>100</v>
      </c>
      <c r="E32" s="4"/>
      <c r="F32" s="4">
        <v>23</v>
      </c>
      <c r="G32" s="8">
        <f t="shared" si="0"/>
        <v>0</v>
      </c>
      <c r="H32" s="8">
        <f t="shared" si="1"/>
        <v>0</v>
      </c>
    </row>
    <row r="33" spans="1:8" ht="90" x14ac:dyDescent="0.25">
      <c r="A33" s="4">
        <v>28</v>
      </c>
      <c r="B33" s="10" t="s">
        <v>38</v>
      </c>
      <c r="C33" s="4" t="s">
        <v>10</v>
      </c>
      <c r="D33" s="6">
        <v>2</v>
      </c>
      <c r="E33" s="4"/>
      <c r="F33" s="4">
        <v>23</v>
      </c>
      <c r="G33" s="8">
        <f t="shared" si="0"/>
        <v>0</v>
      </c>
      <c r="H33" s="8">
        <f t="shared" si="1"/>
        <v>0</v>
      </c>
    </row>
    <row r="34" spans="1:8" ht="75" x14ac:dyDescent="0.25">
      <c r="A34" s="4">
        <v>29</v>
      </c>
      <c r="B34" s="10" t="s">
        <v>39</v>
      </c>
      <c r="C34" s="4" t="s">
        <v>13</v>
      </c>
      <c r="D34" s="6">
        <v>6</v>
      </c>
      <c r="E34" s="4"/>
      <c r="F34" s="4">
        <v>23</v>
      </c>
      <c r="G34" s="8">
        <f t="shared" si="0"/>
        <v>0</v>
      </c>
      <c r="H34" s="8">
        <f t="shared" si="1"/>
        <v>0</v>
      </c>
    </row>
    <row r="35" spans="1:8" ht="120" x14ac:dyDescent="0.25">
      <c r="A35" s="4">
        <v>30</v>
      </c>
      <c r="B35" s="10" t="s">
        <v>40</v>
      </c>
      <c r="C35" s="4" t="s">
        <v>22</v>
      </c>
      <c r="D35" s="6">
        <v>90</v>
      </c>
      <c r="E35" s="4"/>
      <c r="F35" s="4">
        <v>23</v>
      </c>
      <c r="G35" s="8">
        <f t="shared" si="0"/>
        <v>0</v>
      </c>
      <c r="H35" s="8">
        <f t="shared" si="1"/>
        <v>0</v>
      </c>
    </row>
    <row r="36" spans="1:8" ht="165" x14ac:dyDescent="0.25">
      <c r="A36" s="4">
        <v>31</v>
      </c>
      <c r="B36" s="9" t="s">
        <v>41</v>
      </c>
      <c r="C36" s="19" t="s">
        <v>10</v>
      </c>
      <c r="D36" s="20">
        <v>40</v>
      </c>
      <c r="E36" s="19"/>
      <c r="F36" s="19">
        <v>23</v>
      </c>
      <c r="G36" s="8">
        <f t="shared" si="0"/>
        <v>0</v>
      </c>
      <c r="H36" s="8">
        <f t="shared" si="1"/>
        <v>0</v>
      </c>
    </row>
    <row r="37" spans="1:8" ht="60" x14ac:dyDescent="0.25">
      <c r="A37" s="4">
        <v>32</v>
      </c>
      <c r="B37" s="10" t="s">
        <v>42</v>
      </c>
      <c r="C37" s="19" t="s">
        <v>10</v>
      </c>
      <c r="D37" s="20">
        <v>10</v>
      </c>
      <c r="E37" s="19"/>
      <c r="F37" s="19">
        <v>23</v>
      </c>
      <c r="G37" s="8">
        <f t="shared" si="0"/>
        <v>0</v>
      </c>
      <c r="H37" s="8">
        <f t="shared" si="1"/>
        <v>0</v>
      </c>
    </row>
    <row r="38" spans="1:8" ht="60" x14ac:dyDescent="0.25">
      <c r="A38" s="4">
        <v>33</v>
      </c>
      <c r="B38" s="5" t="s">
        <v>43</v>
      </c>
      <c r="C38" s="19" t="s">
        <v>10</v>
      </c>
      <c r="D38" s="20">
        <v>50</v>
      </c>
      <c r="E38" s="19"/>
      <c r="F38" s="19">
        <v>23</v>
      </c>
      <c r="G38" s="8">
        <f t="shared" si="0"/>
        <v>0</v>
      </c>
      <c r="H38" s="8">
        <f t="shared" si="1"/>
        <v>0</v>
      </c>
    </row>
    <row r="39" spans="1:8" ht="135" x14ac:dyDescent="0.25">
      <c r="A39" s="4">
        <v>34</v>
      </c>
      <c r="B39" s="17" t="s">
        <v>44</v>
      </c>
      <c r="C39" s="19" t="s">
        <v>10</v>
      </c>
      <c r="D39" s="20">
        <v>10</v>
      </c>
      <c r="E39" s="19"/>
      <c r="F39" s="19">
        <v>23</v>
      </c>
      <c r="G39" s="8">
        <f t="shared" si="0"/>
        <v>0</v>
      </c>
      <c r="H39" s="8">
        <f t="shared" si="1"/>
        <v>0</v>
      </c>
    </row>
    <row r="40" spans="1:8" ht="120" x14ac:dyDescent="0.25">
      <c r="A40" s="4">
        <v>35</v>
      </c>
      <c r="B40" s="10" t="s">
        <v>45</v>
      </c>
      <c r="C40" s="19" t="s">
        <v>10</v>
      </c>
      <c r="D40" s="20">
        <v>8</v>
      </c>
      <c r="E40" s="19"/>
      <c r="F40" s="19">
        <v>23</v>
      </c>
      <c r="G40" s="8">
        <f t="shared" si="0"/>
        <v>0</v>
      </c>
      <c r="H40" s="8">
        <f t="shared" si="1"/>
        <v>0</v>
      </c>
    </row>
    <row r="41" spans="1:8" ht="75" x14ac:dyDescent="0.25">
      <c r="A41" s="4">
        <v>36</v>
      </c>
      <c r="B41" s="15" t="s">
        <v>46</v>
      </c>
      <c r="C41" s="19" t="s">
        <v>13</v>
      </c>
      <c r="D41" s="20">
        <v>17</v>
      </c>
      <c r="E41" s="19"/>
      <c r="F41" s="19">
        <v>23</v>
      </c>
      <c r="G41" s="8">
        <f t="shared" si="0"/>
        <v>0</v>
      </c>
      <c r="H41" s="8">
        <f t="shared" si="1"/>
        <v>0</v>
      </c>
    </row>
    <row r="42" spans="1:8" ht="120" x14ac:dyDescent="0.25">
      <c r="A42" s="4">
        <v>37</v>
      </c>
      <c r="B42" s="9" t="s">
        <v>47</v>
      </c>
      <c r="C42" s="19" t="s">
        <v>10</v>
      </c>
      <c r="D42" s="20">
        <v>5</v>
      </c>
      <c r="E42" s="19"/>
      <c r="F42" s="19">
        <v>23</v>
      </c>
      <c r="G42" s="8">
        <f t="shared" si="0"/>
        <v>0</v>
      </c>
      <c r="H42" s="8">
        <f t="shared" si="1"/>
        <v>0</v>
      </c>
    </row>
    <row r="43" spans="1:8" ht="255" x14ac:dyDescent="0.25">
      <c r="A43" s="4">
        <v>38</v>
      </c>
      <c r="B43" s="15" t="s">
        <v>48</v>
      </c>
      <c r="C43" s="19" t="s">
        <v>10</v>
      </c>
      <c r="D43" s="20">
        <v>8</v>
      </c>
      <c r="E43" s="19"/>
      <c r="F43" s="19">
        <v>23</v>
      </c>
      <c r="G43" s="8">
        <f t="shared" si="0"/>
        <v>0</v>
      </c>
      <c r="H43" s="8">
        <f t="shared" si="1"/>
        <v>0</v>
      </c>
    </row>
    <row r="44" spans="1:8" ht="90" x14ac:dyDescent="0.25">
      <c r="A44" s="4">
        <v>39</v>
      </c>
      <c r="B44" s="17" t="s">
        <v>49</v>
      </c>
      <c r="C44" s="19" t="s">
        <v>10</v>
      </c>
      <c r="D44" s="20">
        <v>8</v>
      </c>
      <c r="E44" s="19"/>
      <c r="F44" s="19">
        <v>23</v>
      </c>
      <c r="G44" s="8">
        <f t="shared" si="0"/>
        <v>0</v>
      </c>
      <c r="H44" s="8">
        <f t="shared" si="1"/>
        <v>0</v>
      </c>
    </row>
    <row r="45" spans="1:8" ht="60" x14ac:dyDescent="0.25">
      <c r="A45" s="4">
        <v>40</v>
      </c>
      <c r="B45" s="10" t="s">
        <v>50</v>
      </c>
      <c r="C45" s="19" t="s">
        <v>10</v>
      </c>
      <c r="D45" s="20">
        <v>20</v>
      </c>
      <c r="E45" s="19"/>
      <c r="F45" s="19">
        <v>23</v>
      </c>
      <c r="G45" s="8">
        <f t="shared" si="0"/>
        <v>0</v>
      </c>
      <c r="H45" s="8">
        <f t="shared" si="1"/>
        <v>0</v>
      </c>
    </row>
    <row r="46" spans="1:8" ht="120" x14ac:dyDescent="0.25">
      <c r="A46" s="4">
        <v>41</v>
      </c>
      <c r="B46" s="10" t="s">
        <v>51</v>
      </c>
      <c r="C46" s="19" t="s">
        <v>10</v>
      </c>
      <c r="D46" s="20">
        <v>25</v>
      </c>
      <c r="E46" s="19"/>
      <c r="F46" s="19">
        <v>23</v>
      </c>
      <c r="G46" s="8">
        <f t="shared" si="0"/>
        <v>0</v>
      </c>
      <c r="H46" s="8">
        <f t="shared" si="1"/>
        <v>0</v>
      </c>
    </row>
    <row r="47" spans="1:8" ht="255" x14ac:dyDescent="0.25">
      <c r="A47" s="4">
        <v>42</v>
      </c>
      <c r="B47" s="10" t="s">
        <v>52</v>
      </c>
      <c r="C47" s="19" t="s">
        <v>10</v>
      </c>
      <c r="D47" s="20">
        <v>35</v>
      </c>
      <c r="E47" s="19"/>
      <c r="F47" s="19">
        <v>23</v>
      </c>
      <c r="G47" s="8">
        <f t="shared" si="0"/>
        <v>0</v>
      </c>
      <c r="H47" s="8">
        <f t="shared" si="1"/>
        <v>0</v>
      </c>
    </row>
    <row r="48" spans="1:8" ht="30" x14ac:dyDescent="0.25">
      <c r="A48" s="4">
        <v>43</v>
      </c>
      <c r="B48" s="26" t="s">
        <v>61</v>
      </c>
      <c r="C48" s="19" t="s">
        <v>10</v>
      </c>
      <c r="D48" s="20">
        <v>18</v>
      </c>
      <c r="E48" s="19"/>
      <c r="F48" s="19">
        <v>23</v>
      </c>
      <c r="G48" s="8">
        <f t="shared" si="0"/>
        <v>0</v>
      </c>
      <c r="H48" s="8">
        <f t="shared" si="1"/>
        <v>0</v>
      </c>
    </row>
    <row r="49" spans="1:8" ht="90" x14ac:dyDescent="0.25">
      <c r="A49" s="4">
        <v>44</v>
      </c>
      <c r="B49" s="17" t="s">
        <v>53</v>
      </c>
      <c r="C49" s="19" t="s">
        <v>10</v>
      </c>
      <c r="D49" s="20">
        <v>10</v>
      </c>
      <c r="E49" s="19"/>
      <c r="F49" s="19">
        <v>23</v>
      </c>
      <c r="G49" s="21">
        <f t="shared" si="0"/>
        <v>0</v>
      </c>
      <c r="H49" s="8">
        <f t="shared" si="1"/>
        <v>0</v>
      </c>
    </row>
    <row r="50" spans="1:8" ht="135" x14ac:dyDescent="0.25">
      <c r="A50" s="4">
        <v>45</v>
      </c>
      <c r="B50" s="5" t="s">
        <v>54</v>
      </c>
      <c r="C50" s="22" t="s">
        <v>10</v>
      </c>
      <c r="D50" s="23">
        <v>10</v>
      </c>
      <c r="E50" s="24"/>
      <c r="F50" s="22">
        <v>23</v>
      </c>
      <c r="G50" s="24">
        <f t="shared" si="0"/>
        <v>0</v>
      </c>
      <c r="H50" s="8">
        <f t="shared" si="1"/>
        <v>0</v>
      </c>
    </row>
    <row r="51" spans="1:8" ht="345" x14ac:dyDescent="0.25">
      <c r="A51" s="4">
        <v>46</v>
      </c>
      <c r="B51" s="10" t="s">
        <v>55</v>
      </c>
      <c r="C51" s="19" t="s">
        <v>10</v>
      </c>
      <c r="D51" s="20">
        <v>2</v>
      </c>
      <c r="E51" s="21"/>
      <c r="F51" s="19">
        <v>23</v>
      </c>
      <c r="G51" s="21">
        <f t="shared" si="0"/>
        <v>0</v>
      </c>
      <c r="H51" s="8">
        <f t="shared" si="1"/>
        <v>0</v>
      </c>
    </row>
    <row r="52" spans="1:8" ht="60" x14ac:dyDescent="0.25">
      <c r="A52" s="4">
        <v>47</v>
      </c>
      <c r="B52" s="17" t="s">
        <v>56</v>
      </c>
      <c r="C52" s="19" t="s">
        <v>10</v>
      </c>
      <c r="D52" s="20">
        <v>70</v>
      </c>
      <c r="E52" s="21"/>
      <c r="F52" s="19">
        <v>23</v>
      </c>
      <c r="G52" s="21">
        <f t="shared" si="0"/>
        <v>0</v>
      </c>
      <c r="H52" s="8">
        <f>G52*1.23</f>
        <v>0</v>
      </c>
    </row>
    <row r="53" spans="1:8" x14ac:dyDescent="0.25">
      <c r="A53" s="4">
        <v>48</v>
      </c>
      <c r="B53" s="25" t="s">
        <v>62</v>
      </c>
      <c r="C53" s="19" t="s">
        <v>24</v>
      </c>
      <c r="D53" s="20">
        <v>4</v>
      </c>
      <c r="E53" s="21"/>
      <c r="F53" s="19">
        <v>23</v>
      </c>
      <c r="G53" s="21">
        <f t="shared" si="0"/>
        <v>0</v>
      </c>
      <c r="H53" s="8">
        <f t="shared" ref="H53:H56" si="2">G53*1.23</f>
        <v>0</v>
      </c>
    </row>
    <row r="54" spans="1:8" ht="30" x14ac:dyDescent="0.25">
      <c r="A54" s="4">
        <v>49</v>
      </c>
      <c r="B54" s="11" t="s">
        <v>63</v>
      </c>
      <c r="C54" s="19" t="s">
        <v>24</v>
      </c>
      <c r="D54" s="20">
        <v>4</v>
      </c>
      <c r="E54" s="21"/>
      <c r="F54" s="19">
        <v>23</v>
      </c>
      <c r="G54" s="21">
        <f t="shared" si="0"/>
        <v>0</v>
      </c>
      <c r="H54" s="8">
        <f t="shared" si="2"/>
        <v>0</v>
      </c>
    </row>
    <row r="55" spans="1:8" ht="30" x14ac:dyDescent="0.25">
      <c r="A55" s="4">
        <v>50</v>
      </c>
      <c r="B55" s="11" t="s">
        <v>57</v>
      </c>
      <c r="C55" s="19" t="s">
        <v>24</v>
      </c>
      <c r="D55" s="20">
        <v>4</v>
      </c>
      <c r="E55" s="21"/>
      <c r="F55" s="19">
        <v>23</v>
      </c>
      <c r="G55" s="21">
        <f t="shared" si="0"/>
        <v>0</v>
      </c>
      <c r="H55" s="8">
        <f t="shared" si="2"/>
        <v>0</v>
      </c>
    </row>
    <row r="56" spans="1:8" ht="30" x14ac:dyDescent="0.25">
      <c r="A56" s="4">
        <v>51</v>
      </c>
      <c r="B56" s="11" t="s">
        <v>58</v>
      </c>
      <c r="C56" s="19" t="s">
        <v>24</v>
      </c>
      <c r="D56" s="20">
        <v>4</v>
      </c>
      <c r="E56" s="21"/>
      <c r="F56" s="19">
        <v>23</v>
      </c>
      <c r="G56" s="21">
        <f t="shared" si="0"/>
        <v>0</v>
      </c>
      <c r="H56" s="8">
        <f t="shared" si="2"/>
        <v>0</v>
      </c>
    </row>
    <row r="57" spans="1:8" ht="195" x14ac:dyDescent="0.25">
      <c r="A57" s="4">
        <v>52</v>
      </c>
      <c r="B57" s="5" t="s">
        <v>59</v>
      </c>
      <c r="C57" s="19" t="s">
        <v>24</v>
      </c>
      <c r="D57" s="20">
        <v>10</v>
      </c>
      <c r="E57" s="21"/>
      <c r="F57" s="19">
        <v>8</v>
      </c>
      <c r="G57" s="21">
        <f t="shared" si="0"/>
        <v>0</v>
      </c>
      <c r="H57" s="8">
        <f>G57*1.08</f>
        <v>0</v>
      </c>
    </row>
    <row r="58" spans="1:8" x14ac:dyDescent="0.25">
      <c r="G58" s="27">
        <f>SUM(G6:G57)</f>
        <v>0</v>
      </c>
      <c r="H58" s="27">
        <f>SUM(H6:H57)</f>
        <v>0</v>
      </c>
    </row>
    <row r="59" spans="1:8" x14ac:dyDescent="0.25">
      <c r="G59" s="27"/>
      <c r="H59" s="27"/>
    </row>
    <row r="60" spans="1:8" x14ac:dyDescent="0.25">
      <c r="A60" s="28"/>
      <c r="B60" s="106" t="s">
        <v>65</v>
      </c>
      <c r="C60" s="106"/>
      <c r="D60" s="106"/>
      <c r="E60" s="106"/>
      <c r="F60" s="106"/>
      <c r="G60" s="29"/>
      <c r="H60" s="30"/>
    </row>
    <row r="61" spans="1:8" ht="60" x14ac:dyDescent="0.25">
      <c r="A61" s="31" t="s">
        <v>1</v>
      </c>
      <c r="B61" s="32" t="s">
        <v>2</v>
      </c>
      <c r="C61" s="33" t="s">
        <v>3</v>
      </c>
      <c r="D61" s="33" t="s">
        <v>4</v>
      </c>
      <c r="E61" s="33" t="s">
        <v>5</v>
      </c>
      <c r="F61" s="32" t="s">
        <v>6</v>
      </c>
      <c r="G61" s="32" t="s">
        <v>7</v>
      </c>
      <c r="H61" s="34" t="s">
        <v>8</v>
      </c>
    </row>
    <row r="62" spans="1:8" ht="150" x14ac:dyDescent="0.25">
      <c r="A62" s="19">
        <v>1</v>
      </c>
      <c r="B62" s="5" t="s">
        <v>16</v>
      </c>
      <c r="C62" s="19" t="s">
        <v>10</v>
      </c>
      <c r="D62" s="20">
        <v>20</v>
      </c>
      <c r="E62" s="19"/>
      <c r="F62" s="19">
        <v>23</v>
      </c>
      <c r="G62" s="21">
        <f>D62*E62</f>
        <v>0</v>
      </c>
      <c r="H62" s="8">
        <f>G62*1.23</f>
        <v>0</v>
      </c>
    </row>
    <row r="63" spans="1:8" ht="150" x14ac:dyDescent="0.25">
      <c r="A63" s="19">
        <v>2</v>
      </c>
      <c r="B63" s="5" t="s">
        <v>66</v>
      </c>
      <c r="C63" s="19" t="s">
        <v>10</v>
      </c>
      <c r="D63" s="20">
        <v>25</v>
      </c>
      <c r="E63" s="19"/>
      <c r="F63" s="19">
        <v>8</v>
      </c>
      <c r="G63" s="21">
        <f>D63*E63</f>
        <v>0</v>
      </c>
      <c r="H63" s="8">
        <f>G63*1.08</f>
        <v>0</v>
      </c>
    </row>
    <row r="64" spans="1:8" ht="90" x14ac:dyDescent="0.25">
      <c r="A64" s="19">
        <v>3</v>
      </c>
      <c r="B64" s="12" t="s">
        <v>67</v>
      </c>
      <c r="C64" s="19" t="s">
        <v>10</v>
      </c>
      <c r="D64" s="20">
        <v>9</v>
      </c>
      <c r="E64" s="19"/>
      <c r="F64" s="19">
        <v>23</v>
      </c>
      <c r="G64" s="21">
        <f t="shared" ref="G64:G113" si="3">D64*E64</f>
        <v>0</v>
      </c>
      <c r="H64" s="8">
        <f>G64*1.23</f>
        <v>0</v>
      </c>
    </row>
    <row r="65" spans="1:8" ht="105" x14ac:dyDescent="0.25">
      <c r="A65" s="19">
        <v>4</v>
      </c>
      <c r="B65" s="12" t="s">
        <v>68</v>
      </c>
      <c r="C65" s="19" t="s">
        <v>10</v>
      </c>
      <c r="D65" s="20">
        <v>3</v>
      </c>
      <c r="E65" s="19"/>
      <c r="F65" s="19">
        <v>23</v>
      </c>
      <c r="G65" s="21">
        <f t="shared" si="3"/>
        <v>0</v>
      </c>
      <c r="H65" s="8">
        <f t="shared" ref="H65:H113" si="4">G65*1.23</f>
        <v>0</v>
      </c>
    </row>
    <row r="66" spans="1:8" ht="105" x14ac:dyDescent="0.25">
      <c r="A66" s="19">
        <v>5</v>
      </c>
      <c r="B66" s="5" t="s">
        <v>11</v>
      </c>
      <c r="C66" s="4" t="s">
        <v>10</v>
      </c>
      <c r="D66" s="20">
        <v>15</v>
      </c>
      <c r="E66" s="19"/>
      <c r="F66" s="19">
        <v>23</v>
      </c>
      <c r="G66" s="21">
        <f t="shared" si="3"/>
        <v>0</v>
      </c>
      <c r="H66" s="8">
        <f t="shared" si="4"/>
        <v>0</v>
      </c>
    </row>
    <row r="67" spans="1:8" ht="90" x14ac:dyDescent="0.25">
      <c r="A67" s="19">
        <v>6</v>
      </c>
      <c r="B67" s="10" t="s">
        <v>69</v>
      </c>
      <c r="C67" s="19" t="s">
        <v>10</v>
      </c>
      <c r="D67" s="20">
        <v>60</v>
      </c>
      <c r="E67" s="19"/>
      <c r="F67" s="19">
        <v>23</v>
      </c>
      <c r="G67" s="21">
        <f t="shared" si="3"/>
        <v>0</v>
      </c>
      <c r="H67" s="8">
        <f t="shared" si="4"/>
        <v>0</v>
      </c>
    </row>
    <row r="68" spans="1:8" ht="270" x14ac:dyDescent="0.25">
      <c r="A68" s="19">
        <v>7</v>
      </c>
      <c r="B68" s="17" t="s">
        <v>32</v>
      </c>
      <c r="C68" s="19" t="s">
        <v>10</v>
      </c>
      <c r="D68" s="20">
        <v>15</v>
      </c>
      <c r="E68" s="19"/>
      <c r="F68" s="19">
        <v>23</v>
      </c>
      <c r="G68" s="21">
        <f t="shared" si="3"/>
        <v>0</v>
      </c>
      <c r="H68" s="8">
        <f t="shared" si="4"/>
        <v>0</v>
      </c>
    </row>
    <row r="69" spans="1:8" ht="180" x14ac:dyDescent="0.25">
      <c r="A69" s="19">
        <v>8</v>
      </c>
      <c r="B69" s="10" t="s">
        <v>70</v>
      </c>
      <c r="C69" s="19" t="s">
        <v>24</v>
      </c>
      <c r="D69" s="20">
        <v>10</v>
      </c>
      <c r="E69" s="19"/>
      <c r="F69" s="19">
        <v>23</v>
      </c>
      <c r="G69" s="21">
        <f t="shared" si="3"/>
        <v>0</v>
      </c>
      <c r="H69" s="8">
        <f t="shared" si="4"/>
        <v>0</v>
      </c>
    </row>
    <row r="70" spans="1:8" ht="165" x14ac:dyDescent="0.25">
      <c r="A70" s="19">
        <v>9</v>
      </c>
      <c r="B70" s="9" t="s">
        <v>41</v>
      </c>
      <c r="C70" s="19" t="s">
        <v>24</v>
      </c>
      <c r="D70" s="20">
        <v>20</v>
      </c>
      <c r="E70" s="19"/>
      <c r="F70" s="19">
        <v>23</v>
      </c>
      <c r="G70" s="21">
        <f t="shared" si="3"/>
        <v>0</v>
      </c>
      <c r="H70" s="8">
        <f t="shared" si="4"/>
        <v>0</v>
      </c>
    </row>
    <row r="71" spans="1:8" ht="45" x14ac:dyDescent="0.25">
      <c r="A71" s="19">
        <v>10</v>
      </c>
      <c r="B71" s="10" t="s">
        <v>71</v>
      </c>
      <c r="C71" s="19" t="s">
        <v>10</v>
      </c>
      <c r="D71" s="20">
        <v>5</v>
      </c>
      <c r="E71" s="19"/>
      <c r="F71" s="19">
        <v>23</v>
      </c>
      <c r="G71" s="21">
        <f t="shared" si="3"/>
        <v>0</v>
      </c>
      <c r="H71" s="8">
        <f t="shared" si="4"/>
        <v>0</v>
      </c>
    </row>
    <row r="72" spans="1:8" ht="105" x14ac:dyDescent="0.25">
      <c r="A72" s="19">
        <v>11</v>
      </c>
      <c r="B72" s="15" t="s">
        <v>72</v>
      </c>
      <c r="C72" s="19" t="s">
        <v>10</v>
      </c>
      <c r="D72" s="20">
        <v>3</v>
      </c>
      <c r="E72" s="19"/>
      <c r="F72" s="19">
        <v>23</v>
      </c>
      <c r="G72" s="21">
        <f t="shared" si="3"/>
        <v>0</v>
      </c>
      <c r="H72" s="8">
        <f t="shared" si="4"/>
        <v>0</v>
      </c>
    </row>
    <row r="73" spans="1:8" ht="255" x14ac:dyDescent="0.25">
      <c r="A73" s="19">
        <v>12</v>
      </c>
      <c r="B73" s="11" t="s">
        <v>73</v>
      </c>
      <c r="C73" s="19" t="s">
        <v>10</v>
      </c>
      <c r="D73" s="20">
        <v>15</v>
      </c>
      <c r="E73" s="19"/>
      <c r="F73" s="19">
        <v>23</v>
      </c>
      <c r="G73" s="21">
        <f t="shared" si="3"/>
        <v>0</v>
      </c>
      <c r="H73" s="8">
        <f t="shared" si="4"/>
        <v>0</v>
      </c>
    </row>
    <row r="74" spans="1:8" ht="120" x14ac:dyDescent="0.25">
      <c r="A74" s="19">
        <v>13</v>
      </c>
      <c r="B74" s="10" t="s">
        <v>74</v>
      </c>
      <c r="C74" s="19" t="s">
        <v>10</v>
      </c>
      <c r="D74" s="20">
        <v>5</v>
      </c>
      <c r="E74" s="19"/>
      <c r="F74" s="19">
        <v>23</v>
      </c>
      <c r="G74" s="21">
        <f t="shared" si="3"/>
        <v>0</v>
      </c>
      <c r="H74" s="8">
        <f t="shared" si="4"/>
        <v>0</v>
      </c>
    </row>
    <row r="75" spans="1:8" ht="180" x14ac:dyDescent="0.25">
      <c r="A75" s="19">
        <v>14</v>
      </c>
      <c r="B75" s="5" t="s">
        <v>75</v>
      </c>
      <c r="C75" s="4" t="s">
        <v>10</v>
      </c>
      <c r="D75" s="20">
        <v>5</v>
      </c>
      <c r="E75" s="19"/>
      <c r="F75" s="19">
        <v>23</v>
      </c>
      <c r="G75" s="21">
        <f t="shared" si="3"/>
        <v>0</v>
      </c>
      <c r="H75" s="8">
        <f t="shared" si="4"/>
        <v>0</v>
      </c>
    </row>
    <row r="76" spans="1:8" ht="135" x14ac:dyDescent="0.25">
      <c r="A76" s="19">
        <v>15</v>
      </c>
      <c r="B76" s="15" t="s">
        <v>76</v>
      </c>
      <c r="C76" s="4" t="s">
        <v>10</v>
      </c>
      <c r="D76" s="20">
        <v>15</v>
      </c>
      <c r="E76" s="19"/>
      <c r="F76" s="19">
        <v>23</v>
      </c>
      <c r="G76" s="21">
        <f t="shared" si="3"/>
        <v>0</v>
      </c>
      <c r="H76" s="8">
        <f t="shared" si="4"/>
        <v>0</v>
      </c>
    </row>
    <row r="77" spans="1:8" ht="105" x14ac:dyDescent="0.25">
      <c r="A77" s="19">
        <v>16</v>
      </c>
      <c r="B77" s="5" t="s">
        <v>77</v>
      </c>
      <c r="C77" s="4" t="s">
        <v>10</v>
      </c>
      <c r="D77" s="20">
        <v>15</v>
      </c>
      <c r="E77" s="7"/>
      <c r="F77" s="19">
        <v>23</v>
      </c>
      <c r="G77" s="21">
        <f t="shared" si="3"/>
        <v>0</v>
      </c>
      <c r="H77" s="8">
        <f t="shared" si="4"/>
        <v>0</v>
      </c>
    </row>
    <row r="78" spans="1:8" ht="45" x14ac:dyDescent="0.25">
      <c r="A78" s="19">
        <v>17</v>
      </c>
      <c r="B78" s="5" t="s">
        <v>28</v>
      </c>
      <c r="C78" s="4" t="s">
        <v>10</v>
      </c>
      <c r="D78" s="20">
        <v>15</v>
      </c>
      <c r="E78" s="7"/>
      <c r="F78" s="19">
        <v>23</v>
      </c>
      <c r="G78" s="21">
        <f t="shared" si="3"/>
        <v>0</v>
      </c>
      <c r="H78" s="8">
        <f t="shared" si="4"/>
        <v>0</v>
      </c>
    </row>
    <row r="79" spans="1:8" ht="360" x14ac:dyDescent="0.25">
      <c r="A79" s="19">
        <v>18</v>
      </c>
      <c r="B79" s="5" t="s">
        <v>78</v>
      </c>
      <c r="C79" s="19" t="s">
        <v>24</v>
      </c>
      <c r="D79" s="20">
        <v>6</v>
      </c>
      <c r="E79" s="19"/>
      <c r="F79" s="19">
        <v>8</v>
      </c>
      <c r="G79" s="21">
        <f t="shared" si="3"/>
        <v>0</v>
      </c>
      <c r="H79" s="8">
        <f>G79*1.08</f>
        <v>0</v>
      </c>
    </row>
    <row r="80" spans="1:8" x14ac:dyDescent="0.25">
      <c r="A80" s="19">
        <v>19</v>
      </c>
      <c r="B80" s="25" t="s">
        <v>79</v>
      </c>
      <c r="C80" s="19" t="s">
        <v>10</v>
      </c>
      <c r="D80" s="20">
        <v>3</v>
      </c>
      <c r="E80" s="19"/>
      <c r="F80" s="19">
        <v>23</v>
      </c>
      <c r="G80" s="21">
        <f t="shared" si="3"/>
        <v>0</v>
      </c>
      <c r="H80" s="8">
        <f t="shared" si="4"/>
        <v>0</v>
      </c>
    </row>
    <row r="81" spans="1:8" ht="210" x14ac:dyDescent="0.25">
      <c r="A81" s="19">
        <v>20</v>
      </c>
      <c r="B81" s="5" t="s">
        <v>80</v>
      </c>
      <c r="C81" s="19" t="s">
        <v>24</v>
      </c>
      <c r="D81" s="20">
        <v>20</v>
      </c>
      <c r="E81" s="19"/>
      <c r="F81" s="19">
        <v>23</v>
      </c>
      <c r="G81" s="21">
        <f t="shared" si="3"/>
        <v>0</v>
      </c>
      <c r="H81" s="8">
        <f t="shared" si="4"/>
        <v>0</v>
      </c>
    </row>
    <row r="82" spans="1:8" ht="105" x14ac:dyDescent="0.25">
      <c r="A82" s="19">
        <v>21</v>
      </c>
      <c r="B82" s="17" t="s">
        <v>81</v>
      </c>
      <c r="C82" s="19" t="s">
        <v>10</v>
      </c>
      <c r="D82" s="20">
        <v>10</v>
      </c>
      <c r="E82" s="19"/>
      <c r="F82" s="19">
        <v>23</v>
      </c>
      <c r="G82" s="21">
        <f t="shared" si="3"/>
        <v>0</v>
      </c>
      <c r="H82" s="8">
        <f t="shared" si="4"/>
        <v>0</v>
      </c>
    </row>
    <row r="83" spans="1:8" x14ac:dyDescent="0.25">
      <c r="A83" s="19">
        <v>22</v>
      </c>
      <c r="B83" s="11" t="s">
        <v>82</v>
      </c>
      <c r="C83" s="19" t="s">
        <v>24</v>
      </c>
      <c r="D83" s="20">
        <v>5</v>
      </c>
      <c r="E83" s="19"/>
      <c r="F83" s="19">
        <v>23</v>
      </c>
      <c r="G83" s="21">
        <f t="shared" si="3"/>
        <v>0</v>
      </c>
      <c r="H83" s="8">
        <f t="shared" si="4"/>
        <v>0</v>
      </c>
    </row>
    <row r="84" spans="1:8" ht="75" x14ac:dyDescent="0.25">
      <c r="A84" s="19">
        <v>23</v>
      </c>
      <c r="B84" s="18" t="s">
        <v>35</v>
      </c>
      <c r="C84" s="4" t="s">
        <v>24</v>
      </c>
      <c r="D84" s="6">
        <v>50</v>
      </c>
      <c r="E84" s="4"/>
      <c r="F84" s="4">
        <v>23</v>
      </c>
      <c r="G84" s="21">
        <f t="shared" si="3"/>
        <v>0</v>
      </c>
      <c r="H84" s="8">
        <f t="shared" si="4"/>
        <v>0</v>
      </c>
    </row>
    <row r="85" spans="1:8" ht="195" x14ac:dyDescent="0.25">
      <c r="A85" s="19">
        <v>24</v>
      </c>
      <c r="B85" s="18" t="s">
        <v>36</v>
      </c>
      <c r="C85" s="4" t="s">
        <v>24</v>
      </c>
      <c r="D85" s="6">
        <v>50</v>
      </c>
      <c r="E85" s="4"/>
      <c r="F85" s="4">
        <v>23</v>
      </c>
      <c r="G85" s="21">
        <f t="shared" si="3"/>
        <v>0</v>
      </c>
      <c r="H85" s="8">
        <f t="shared" si="4"/>
        <v>0</v>
      </c>
    </row>
    <row r="86" spans="1:8" ht="120" x14ac:dyDescent="0.25">
      <c r="A86" s="19">
        <v>25</v>
      </c>
      <c r="B86" s="17" t="s">
        <v>83</v>
      </c>
      <c r="C86" s="4" t="s">
        <v>24</v>
      </c>
      <c r="D86" s="6">
        <v>30</v>
      </c>
      <c r="E86" s="4"/>
      <c r="F86" s="4">
        <v>23</v>
      </c>
      <c r="G86" s="21">
        <f t="shared" si="3"/>
        <v>0</v>
      </c>
      <c r="H86" s="8">
        <f t="shared" si="4"/>
        <v>0</v>
      </c>
    </row>
    <row r="87" spans="1:8" ht="210" x14ac:dyDescent="0.25">
      <c r="A87" s="19">
        <v>26</v>
      </c>
      <c r="B87" s="17" t="s">
        <v>84</v>
      </c>
      <c r="C87" s="19" t="s">
        <v>10</v>
      </c>
      <c r="D87" s="20">
        <v>5</v>
      </c>
      <c r="E87" s="19"/>
      <c r="F87" s="19">
        <v>23</v>
      </c>
      <c r="G87" s="21">
        <f t="shared" si="3"/>
        <v>0</v>
      </c>
      <c r="H87" s="8">
        <f t="shared" si="4"/>
        <v>0</v>
      </c>
    </row>
    <row r="88" spans="1:8" ht="120" x14ac:dyDescent="0.25">
      <c r="A88" s="19">
        <v>27</v>
      </c>
      <c r="B88" s="15" t="s">
        <v>23</v>
      </c>
      <c r="C88" s="19" t="s">
        <v>24</v>
      </c>
      <c r="D88" s="20">
        <v>40</v>
      </c>
      <c r="E88" s="19"/>
      <c r="F88" s="19">
        <v>23</v>
      </c>
      <c r="G88" s="21">
        <f t="shared" si="3"/>
        <v>0</v>
      </c>
      <c r="H88" s="8">
        <f t="shared" si="4"/>
        <v>0</v>
      </c>
    </row>
    <row r="89" spans="1:8" ht="60" x14ac:dyDescent="0.25">
      <c r="A89" s="19">
        <v>28</v>
      </c>
      <c r="B89" s="14" t="s">
        <v>21</v>
      </c>
      <c r="C89" s="4" t="s">
        <v>10</v>
      </c>
      <c r="D89" s="20">
        <v>400</v>
      </c>
      <c r="E89" s="7"/>
      <c r="F89" s="19">
        <v>23</v>
      </c>
      <c r="G89" s="21">
        <f t="shared" si="3"/>
        <v>0</v>
      </c>
      <c r="H89" s="8">
        <f t="shared" si="4"/>
        <v>0</v>
      </c>
    </row>
    <row r="90" spans="1:8" ht="210" x14ac:dyDescent="0.25">
      <c r="A90" s="19">
        <v>29</v>
      </c>
      <c r="B90" s="5" t="s">
        <v>30</v>
      </c>
      <c r="C90" s="4" t="s">
        <v>10</v>
      </c>
      <c r="D90" s="6">
        <v>10</v>
      </c>
      <c r="E90" s="4"/>
      <c r="F90" s="4">
        <v>23</v>
      </c>
      <c r="G90" s="21">
        <f t="shared" si="3"/>
        <v>0</v>
      </c>
      <c r="H90" s="8">
        <f t="shared" si="4"/>
        <v>0</v>
      </c>
    </row>
    <row r="91" spans="1:8" ht="195" x14ac:dyDescent="0.25">
      <c r="A91" s="19">
        <v>30</v>
      </c>
      <c r="B91" s="10" t="s">
        <v>85</v>
      </c>
      <c r="C91" s="19" t="s">
        <v>10</v>
      </c>
      <c r="D91" s="20">
        <v>1</v>
      </c>
      <c r="E91" s="19"/>
      <c r="F91" s="19">
        <v>23</v>
      </c>
      <c r="G91" s="21">
        <f t="shared" si="3"/>
        <v>0</v>
      </c>
      <c r="H91" s="8">
        <f t="shared" si="4"/>
        <v>0</v>
      </c>
    </row>
    <row r="92" spans="1:8" ht="150" x14ac:dyDescent="0.25">
      <c r="A92" s="19">
        <v>31</v>
      </c>
      <c r="B92" s="18" t="s">
        <v>86</v>
      </c>
      <c r="C92" s="35" t="s">
        <v>10</v>
      </c>
      <c r="D92" s="20">
        <v>3</v>
      </c>
      <c r="E92" s="35"/>
      <c r="F92" s="35">
        <v>23</v>
      </c>
      <c r="G92" s="21">
        <f t="shared" si="3"/>
        <v>0</v>
      </c>
      <c r="H92" s="8">
        <f t="shared" si="4"/>
        <v>0</v>
      </c>
    </row>
    <row r="93" spans="1:8" ht="240" x14ac:dyDescent="0.25">
      <c r="A93" s="19">
        <v>32</v>
      </c>
      <c r="B93" s="5" t="s">
        <v>87</v>
      </c>
      <c r="C93" s="4" t="s">
        <v>10</v>
      </c>
      <c r="D93" s="6">
        <v>1</v>
      </c>
      <c r="E93" s="4"/>
      <c r="F93" s="19">
        <v>23</v>
      </c>
      <c r="G93" s="21">
        <f t="shared" si="3"/>
        <v>0</v>
      </c>
      <c r="H93" s="8">
        <f t="shared" si="4"/>
        <v>0</v>
      </c>
    </row>
    <row r="94" spans="1:8" ht="135" x14ac:dyDescent="0.25">
      <c r="A94" s="19">
        <v>33</v>
      </c>
      <c r="B94" s="5" t="s">
        <v>88</v>
      </c>
      <c r="C94" s="19" t="s">
        <v>10</v>
      </c>
      <c r="D94" s="20">
        <v>6</v>
      </c>
      <c r="E94" s="19"/>
      <c r="F94" s="19">
        <v>23</v>
      </c>
      <c r="G94" s="21">
        <f t="shared" si="3"/>
        <v>0</v>
      </c>
      <c r="H94" s="8">
        <f t="shared" si="4"/>
        <v>0</v>
      </c>
    </row>
    <row r="95" spans="1:8" ht="105" x14ac:dyDescent="0.25">
      <c r="A95" s="19">
        <v>34</v>
      </c>
      <c r="B95" s="36" t="s">
        <v>89</v>
      </c>
      <c r="C95" s="22" t="s">
        <v>10</v>
      </c>
      <c r="D95" s="23">
        <v>1</v>
      </c>
      <c r="E95" s="22"/>
      <c r="F95" s="19">
        <v>23</v>
      </c>
      <c r="G95" s="21">
        <f t="shared" si="3"/>
        <v>0</v>
      </c>
      <c r="H95" s="8">
        <f t="shared" si="4"/>
        <v>0</v>
      </c>
    </row>
    <row r="96" spans="1:8" ht="409.5" x14ac:dyDescent="0.25">
      <c r="A96" s="19">
        <v>35</v>
      </c>
      <c r="B96" s="36" t="s">
        <v>90</v>
      </c>
      <c r="C96" s="22" t="s">
        <v>10</v>
      </c>
      <c r="D96" s="23">
        <v>2</v>
      </c>
      <c r="E96" s="22"/>
      <c r="F96" s="19">
        <v>23</v>
      </c>
      <c r="G96" s="21">
        <f t="shared" si="3"/>
        <v>0</v>
      </c>
      <c r="H96" s="8">
        <f t="shared" si="4"/>
        <v>0</v>
      </c>
    </row>
    <row r="97" spans="1:8" ht="165" x14ac:dyDescent="0.25">
      <c r="A97" s="19">
        <v>36</v>
      </c>
      <c r="B97" s="10" t="s">
        <v>91</v>
      </c>
      <c r="C97" s="4" t="s">
        <v>10</v>
      </c>
      <c r="D97" s="6">
        <v>10</v>
      </c>
      <c r="E97" s="4"/>
      <c r="F97" s="4">
        <v>23</v>
      </c>
      <c r="G97" s="21">
        <f t="shared" si="3"/>
        <v>0</v>
      </c>
      <c r="H97" s="8">
        <f t="shared" si="4"/>
        <v>0</v>
      </c>
    </row>
    <row r="98" spans="1:8" ht="150" x14ac:dyDescent="0.25">
      <c r="A98" s="19">
        <v>37</v>
      </c>
      <c r="B98" s="10" t="s">
        <v>92</v>
      </c>
      <c r="C98" s="19" t="s">
        <v>10</v>
      </c>
      <c r="D98" s="20">
        <v>25</v>
      </c>
      <c r="E98" s="19"/>
      <c r="F98" s="19">
        <v>23</v>
      </c>
      <c r="G98" s="21">
        <f t="shared" si="3"/>
        <v>0</v>
      </c>
      <c r="H98" s="8">
        <f t="shared" si="4"/>
        <v>0</v>
      </c>
    </row>
    <row r="99" spans="1:8" ht="225" x14ac:dyDescent="0.25">
      <c r="A99" s="19">
        <v>38</v>
      </c>
      <c r="B99" s="15" t="s">
        <v>93</v>
      </c>
      <c r="C99" s="22" t="s">
        <v>10</v>
      </c>
      <c r="D99" s="23">
        <v>4</v>
      </c>
      <c r="E99" s="22"/>
      <c r="F99" s="4">
        <v>23</v>
      </c>
      <c r="G99" s="21">
        <f t="shared" si="3"/>
        <v>0</v>
      </c>
      <c r="H99" s="8">
        <f t="shared" si="4"/>
        <v>0</v>
      </c>
    </row>
    <row r="100" spans="1:8" ht="150" x14ac:dyDescent="0.25">
      <c r="A100" s="19">
        <v>39</v>
      </c>
      <c r="B100" s="5" t="s">
        <v>18</v>
      </c>
      <c r="C100" s="22" t="s">
        <v>10</v>
      </c>
      <c r="D100" s="23">
        <v>10</v>
      </c>
      <c r="E100" s="22"/>
      <c r="F100" s="19">
        <v>8</v>
      </c>
      <c r="G100" s="21">
        <f t="shared" si="3"/>
        <v>0</v>
      </c>
      <c r="H100" s="8">
        <f>G100*1.08</f>
        <v>0</v>
      </c>
    </row>
    <row r="101" spans="1:8" x14ac:dyDescent="0.25">
      <c r="A101" s="19">
        <v>40</v>
      </c>
      <c r="B101" s="11" t="s">
        <v>94</v>
      </c>
      <c r="C101" s="19" t="s">
        <v>10</v>
      </c>
      <c r="D101" s="37">
        <v>35</v>
      </c>
      <c r="E101" s="19"/>
      <c r="F101" s="19">
        <v>23</v>
      </c>
      <c r="G101" s="21">
        <f t="shared" si="3"/>
        <v>0</v>
      </c>
      <c r="H101" s="8">
        <f t="shared" si="4"/>
        <v>0</v>
      </c>
    </row>
    <row r="102" spans="1:8" ht="135" x14ac:dyDescent="0.25">
      <c r="A102" s="19">
        <v>41</v>
      </c>
      <c r="B102" s="10" t="s">
        <v>95</v>
      </c>
      <c r="C102" s="19" t="s">
        <v>10</v>
      </c>
      <c r="D102" s="20">
        <v>15</v>
      </c>
      <c r="E102" s="19"/>
      <c r="F102" s="19">
        <v>23</v>
      </c>
      <c r="G102" s="21">
        <f t="shared" si="3"/>
        <v>0</v>
      </c>
      <c r="H102" s="8">
        <f t="shared" si="4"/>
        <v>0</v>
      </c>
    </row>
    <row r="103" spans="1:8" ht="165" x14ac:dyDescent="0.25">
      <c r="A103" s="19">
        <v>42</v>
      </c>
      <c r="B103" s="10" t="s">
        <v>96</v>
      </c>
      <c r="C103" s="22" t="s">
        <v>10</v>
      </c>
      <c r="D103" s="23">
        <v>5</v>
      </c>
      <c r="E103" s="22"/>
      <c r="F103" s="19">
        <v>23</v>
      </c>
      <c r="G103" s="21">
        <f t="shared" si="3"/>
        <v>0</v>
      </c>
      <c r="H103" s="8">
        <f t="shared" si="4"/>
        <v>0</v>
      </c>
    </row>
    <row r="104" spans="1:8" ht="150" x14ac:dyDescent="0.25">
      <c r="A104" s="19">
        <v>43</v>
      </c>
      <c r="B104" s="5" t="s">
        <v>97</v>
      </c>
      <c r="C104" s="22" t="s">
        <v>10</v>
      </c>
      <c r="D104" s="23">
        <v>3</v>
      </c>
      <c r="E104" s="22"/>
      <c r="F104" s="22">
        <v>23</v>
      </c>
      <c r="G104" s="21">
        <f t="shared" si="3"/>
        <v>0</v>
      </c>
      <c r="H104" s="8">
        <f t="shared" si="4"/>
        <v>0</v>
      </c>
    </row>
    <row r="105" spans="1:8" ht="165" x14ac:dyDescent="0.25">
      <c r="A105" s="19">
        <v>44</v>
      </c>
      <c r="B105" s="5" t="s">
        <v>98</v>
      </c>
      <c r="C105" s="22" t="s">
        <v>10</v>
      </c>
      <c r="D105" s="23">
        <v>15</v>
      </c>
      <c r="E105" s="22"/>
      <c r="F105" s="22">
        <v>23</v>
      </c>
      <c r="G105" s="21">
        <f t="shared" si="3"/>
        <v>0</v>
      </c>
      <c r="H105" s="8">
        <f t="shared" si="4"/>
        <v>0</v>
      </c>
    </row>
    <row r="106" spans="1:8" x14ac:dyDescent="0.25">
      <c r="A106" s="19">
        <v>45</v>
      </c>
      <c r="B106" s="38" t="s">
        <v>99</v>
      </c>
      <c r="C106" s="22" t="s">
        <v>10</v>
      </c>
      <c r="D106" s="23">
        <v>4</v>
      </c>
      <c r="E106" s="22"/>
      <c r="F106" s="22">
        <v>23</v>
      </c>
      <c r="G106" s="21">
        <f t="shared" si="3"/>
        <v>0</v>
      </c>
      <c r="H106" s="8">
        <f t="shared" si="4"/>
        <v>0</v>
      </c>
    </row>
    <row r="107" spans="1:8" ht="225" x14ac:dyDescent="0.25">
      <c r="A107" s="19">
        <v>46</v>
      </c>
      <c r="B107" s="5" t="s">
        <v>100</v>
      </c>
      <c r="C107" s="22" t="s">
        <v>10</v>
      </c>
      <c r="D107" s="23">
        <v>5</v>
      </c>
      <c r="E107" s="22"/>
      <c r="F107" s="22">
        <v>8</v>
      </c>
      <c r="G107" s="21">
        <f t="shared" si="3"/>
        <v>0</v>
      </c>
      <c r="H107" s="8">
        <f>G107*1.08</f>
        <v>0</v>
      </c>
    </row>
    <row r="108" spans="1:8" ht="30" x14ac:dyDescent="0.25">
      <c r="A108" s="19">
        <v>47</v>
      </c>
      <c r="B108" s="14" t="s">
        <v>101</v>
      </c>
      <c r="C108" s="22" t="s">
        <v>24</v>
      </c>
      <c r="D108" s="23">
        <v>2</v>
      </c>
      <c r="E108" s="22"/>
      <c r="F108" s="22">
        <v>23</v>
      </c>
      <c r="G108" s="21">
        <f t="shared" si="3"/>
        <v>0</v>
      </c>
      <c r="H108" s="8">
        <f t="shared" si="4"/>
        <v>0</v>
      </c>
    </row>
    <row r="109" spans="1:8" ht="135" x14ac:dyDescent="0.25">
      <c r="A109" s="19">
        <v>48</v>
      </c>
      <c r="B109" s="5" t="s">
        <v>102</v>
      </c>
      <c r="C109" s="22" t="s">
        <v>103</v>
      </c>
      <c r="D109" s="23">
        <v>8</v>
      </c>
      <c r="E109" s="22"/>
      <c r="F109" s="22">
        <v>23</v>
      </c>
      <c r="G109" s="22">
        <f t="shared" si="3"/>
        <v>0</v>
      </c>
      <c r="H109" s="24">
        <f>G109*1.23</f>
        <v>0</v>
      </c>
    </row>
    <row r="110" spans="1:8" ht="409.5" x14ac:dyDescent="0.25">
      <c r="A110" s="19">
        <v>49</v>
      </c>
      <c r="B110" s="39" t="s">
        <v>104</v>
      </c>
      <c r="C110" s="22" t="s">
        <v>103</v>
      </c>
      <c r="D110" s="23">
        <v>2</v>
      </c>
      <c r="E110" s="22"/>
      <c r="F110" s="22">
        <v>23</v>
      </c>
      <c r="G110" s="22">
        <f t="shared" si="3"/>
        <v>0</v>
      </c>
      <c r="H110" s="24">
        <f>G110*1.23</f>
        <v>0</v>
      </c>
    </row>
    <row r="111" spans="1:8" ht="45" x14ac:dyDescent="0.25">
      <c r="A111" s="19">
        <v>50</v>
      </c>
      <c r="B111" s="5" t="s">
        <v>105</v>
      </c>
      <c r="C111" s="22" t="s">
        <v>103</v>
      </c>
      <c r="D111" s="23">
        <v>6</v>
      </c>
      <c r="E111" s="22"/>
      <c r="F111" s="22">
        <v>23</v>
      </c>
      <c r="G111" s="22">
        <f t="shared" si="3"/>
        <v>0</v>
      </c>
      <c r="H111" s="24">
        <f>G111*1.23</f>
        <v>0</v>
      </c>
    </row>
    <row r="112" spans="1:8" x14ac:dyDescent="0.25">
      <c r="A112" s="19">
        <v>51</v>
      </c>
      <c r="B112" s="38" t="s">
        <v>106</v>
      </c>
      <c r="C112" s="22" t="s">
        <v>24</v>
      </c>
      <c r="D112" s="23">
        <v>2</v>
      </c>
      <c r="E112" s="22"/>
      <c r="F112" s="22">
        <v>23</v>
      </c>
      <c r="G112" s="21">
        <f t="shared" si="3"/>
        <v>0</v>
      </c>
      <c r="H112" s="8">
        <f t="shared" si="4"/>
        <v>0</v>
      </c>
    </row>
    <row r="113" spans="1:8" ht="105" x14ac:dyDescent="0.25">
      <c r="A113" s="19">
        <v>52</v>
      </c>
      <c r="B113" s="5" t="s">
        <v>107</v>
      </c>
      <c r="C113" s="22" t="s">
        <v>24</v>
      </c>
      <c r="D113" s="23">
        <v>3</v>
      </c>
      <c r="E113" s="22"/>
      <c r="F113" s="22">
        <v>23</v>
      </c>
      <c r="G113" s="21">
        <f t="shared" si="3"/>
        <v>0</v>
      </c>
      <c r="H113" s="8">
        <f t="shared" si="4"/>
        <v>0</v>
      </c>
    </row>
    <row r="114" spans="1:8" x14ac:dyDescent="0.25">
      <c r="G114" s="27">
        <f>SUM(G62:G113)</f>
        <v>0</v>
      </c>
      <c r="H114" s="40">
        <f>SUM(H62:H113)</f>
        <v>0</v>
      </c>
    </row>
    <row r="116" spans="1:8" x14ac:dyDescent="0.25">
      <c r="A116" s="41"/>
      <c r="B116" s="41" t="s">
        <v>108</v>
      </c>
      <c r="C116" s="41"/>
      <c r="D116" s="41"/>
      <c r="E116" s="41"/>
      <c r="F116" s="41"/>
      <c r="G116" s="42"/>
      <c r="H116" s="43"/>
    </row>
    <row r="117" spans="1:8" ht="60" x14ac:dyDescent="0.25">
      <c r="A117" s="44" t="s">
        <v>1</v>
      </c>
      <c r="B117" s="45" t="s">
        <v>2</v>
      </c>
      <c r="C117" s="45" t="s">
        <v>3</v>
      </c>
      <c r="D117" s="45" t="s">
        <v>4</v>
      </c>
      <c r="E117" s="45" t="s">
        <v>5</v>
      </c>
      <c r="F117" s="45" t="s">
        <v>6</v>
      </c>
      <c r="G117" s="45" t="s">
        <v>7</v>
      </c>
      <c r="H117" s="46" t="s">
        <v>8</v>
      </c>
    </row>
    <row r="118" spans="1:8" ht="45" x14ac:dyDescent="0.25">
      <c r="A118" s="47">
        <v>1</v>
      </c>
      <c r="B118" s="48" t="s">
        <v>109</v>
      </c>
      <c r="C118" s="47" t="s">
        <v>10</v>
      </c>
      <c r="D118" s="65">
        <v>10</v>
      </c>
      <c r="E118" s="49"/>
      <c r="F118" s="47">
        <v>23</v>
      </c>
      <c r="G118" s="50">
        <f>D118*E118</f>
        <v>0</v>
      </c>
      <c r="H118" s="51">
        <f>G118*1.23</f>
        <v>0</v>
      </c>
    </row>
    <row r="119" spans="1:8" ht="45" x14ac:dyDescent="0.25">
      <c r="A119" s="47">
        <v>2</v>
      </c>
      <c r="B119" s="48" t="s">
        <v>110</v>
      </c>
      <c r="C119" s="47" t="s">
        <v>10</v>
      </c>
      <c r="D119" s="65">
        <v>2</v>
      </c>
      <c r="E119" s="49"/>
      <c r="F119" s="47">
        <v>23</v>
      </c>
      <c r="G119" s="50">
        <f>D119*E119</f>
        <v>0</v>
      </c>
      <c r="H119" s="51">
        <f>G119*1.23</f>
        <v>0</v>
      </c>
    </row>
    <row r="120" spans="1:8" ht="90" x14ac:dyDescent="0.25">
      <c r="A120" s="47">
        <v>3</v>
      </c>
      <c r="B120" s="48" t="s">
        <v>111</v>
      </c>
      <c r="C120" s="47" t="s">
        <v>10</v>
      </c>
      <c r="D120" s="65">
        <v>15</v>
      </c>
      <c r="E120" s="49"/>
      <c r="F120" s="47">
        <v>23</v>
      </c>
      <c r="G120" s="50">
        <f>D120*E120</f>
        <v>0</v>
      </c>
      <c r="H120" s="51">
        <f>G120*1.23</f>
        <v>0</v>
      </c>
    </row>
    <row r="121" spans="1:8" ht="105" x14ac:dyDescent="0.25">
      <c r="A121" s="47">
        <v>4</v>
      </c>
      <c r="B121" s="5" t="s">
        <v>112</v>
      </c>
      <c r="C121" s="47" t="s">
        <v>10</v>
      </c>
      <c r="D121" s="65">
        <v>15</v>
      </c>
      <c r="E121" s="49"/>
      <c r="F121" s="47">
        <v>23</v>
      </c>
      <c r="G121" s="50">
        <f>D121*E121</f>
        <v>0</v>
      </c>
      <c r="H121" s="51">
        <f>G121*1.23</f>
        <v>0</v>
      </c>
    </row>
    <row r="122" spans="1:8" ht="150" x14ac:dyDescent="0.25">
      <c r="A122" s="47">
        <v>5</v>
      </c>
      <c r="B122" s="5" t="s">
        <v>113</v>
      </c>
      <c r="C122" s="52" t="s">
        <v>10</v>
      </c>
      <c r="D122" s="65">
        <v>20</v>
      </c>
      <c r="E122" s="49"/>
      <c r="F122" s="47">
        <v>8</v>
      </c>
      <c r="G122" s="50">
        <f t="shared" ref="G122:G162" si="5">D122*E122</f>
        <v>0</v>
      </c>
      <c r="H122" s="51">
        <f>G122*1.08</f>
        <v>0</v>
      </c>
    </row>
    <row r="123" spans="1:8" ht="120" x14ac:dyDescent="0.25">
      <c r="A123" s="47">
        <v>6</v>
      </c>
      <c r="B123" s="53" t="s">
        <v>114</v>
      </c>
      <c r="C123" s="52" t="s">
        <v>10</v>
      </c>
      <c r="D123" s="65">
        <v>1</v>
      </c>
      <c r="E123" s="47"/>
      <c r="F123" s="47">
        <v>23</v>
      </c>
      <c r="G123" s="50">
        <f t="shared" si="5"/>
        <v>0</v>
      </c>
      <c r="H123" s="51">
        <f t="shared" ref="H123:H162" si="6">G123*1.23</f>
        <v>0</v>
      </c>
    </row>
    <row r="124" spans="1:8" ht="150" x14ac:dyDescent="0.25">
      <c r="A124" s="47">
        <v>7</v>
      </c>
      <c r="B124" s="54" t="s">
        <v>115</v>
      </c>
      <c r="C124" s="47" t="s">
        <v>10</v>
      </c>
      <c r="D124" s="65">
        <v>40</v>
      </c>
      <c r="E124" s="47"/>
      <c r="F124" s="47">
        <v>23</v>
      </c>
      <c r="G124" s="50">
        <f t="shared" si="5"/>
        <v>0</v>
      </c>
      <c r="H124" s="51">
        <f t="shared" si="6"/>
        <v>0</v>
      </c>
    </row>
    <row r="125" spans="1:8" ht="135" x14ac:dyDescent="0.25">
      <c r="A125" s="47">
        <v>8</v>
      </c>
      <c r="B125" s="55" t="s">
        <v>116</v>
      </c>
      <c r="C125" s="52" t="s">
        <v>10</v>
      </c>
      <c r="D125" s="65">
        <v>4</v>
      </c>
      <c r="E125" s="49"/>
      <c r="F125" s="47">
        <v>23</v>
      </c>
      <c r="G125" s="50">
        <f t="shared" si="5"/>
        <v>0</v>
      </c>
      <c r="H125" s="51">
        <f t="shared" si="6"/>
        <v>0</v>
      </c>
    </row>
    <row r="126" spans="1:8" ht="150" x14ac:dyDescent="0.25">
      <c r="A126" s="47">
        <v>9</v>
      </c>
      <c r="B126" s="5" t="s">
        <v>117</v>
      </c>
      <c r="C126" s="52" t="s">
        <v>10</v>
      </c>
      <c r="D126" s="65">
        <v>1</v>
      </c>
      <c r="E126" s="49"/>
      <c r="F126" s="47">
        <v>23</v>
      </c>
      <c r="G126" s="50">
        <f t="shared" si="5"/>
        <v>0</v>
      </c>
      <c r="H126" s="51">
        <f t="shared" si="6"/>
        <v>0</v>
      </c>
    </row>
    <row r="127" spans="1:8" ht="210" x14ac:dyDescent="0.25">
      <c r="A127" s="47">
        <v>10</v>
      </c>
      <c r="B127" s="5" t="s">
        <v>118</v>
      </c>
      <c r="C127" s="47" t="s">
        <v>10</v>
      </c>
      <c r="D127" s="65">
        <v>10</v>
      </c>
      <c r="E127" s="49"/>
      <c r="F127" s="47">
        <v>23</v>
      </c>
      <c r="G127" s="50">
        <f t="shared" si="5"/>
        <v>0</v>
      </c>
      <c r="H127" s="51">
        <f t="shared" si="6"/>
        <v>0</v>
      </c>
    </row>
    <row r="128" spans="1:8" ht="135" x14ac:dyDescent="0.25">
      <c r="A128" s="47">
        <v>11</v>
      </c>
      <c r="B128" s="5" t="s">
        <v>119</v>
      </c>
      <c r="C128" s="52" t="s">
        <v>120</v>
      </c>
      <c r="D128" s="65">
        <v>10</v>
      </c>
      <c r="E128" s="49"/>
      <c r="F128" s="47">
        <v>23</v>
      </c>
      <c r="G128" s="50">
        <f t="shared" si="5"/>
        <v>0</v>
      </c>
      <c r="H128" s="51">
        <f t="shared" si="6"/>
        <v>0</v>
      </c>
    </row>
    <row r="129" spans="1:8" ht="255" x14ac:dyDescent="0.25">
      <c r="A129" s="47">
        <v>12</v>
      </c>
      <c r="B129" s="56" t="s">
        <v>121</v>
      </c>
      <c r="C129" s="47" t="s">
        <v>10</v>
      </c>
      <c r="D129" s="65">
        <v>2</v>
      </c>
      <c r="E129" s="47"/>
      <c r="F129" s="47">
        <v>23</v>
      </c>
      <c r="G129" s="50">
        <f t="shared" si="5"/>
        <v>0</v>
      </c>
      <c r="H129" s="51">
        <f t="shared" si="6"/>
        <v>0</v>
      </c>
    </row>
    <row r="130" spans="1:8" ht="120" x14ac:dyDescent="0.25">
      <c r="A130" s="47">
        <v>13</v>
      </c>
      <c r="B130" s="5" t="s">
        <v>122</v>
      </c>
      <c r="C130" s="52" t="s">
        <v>10</v>
      </c>
      <c r="D130" s="65">
        <v>2</v>
      </c>
      <c r="E130" s="47"/>
      <c r="F130" s="47">
        <v>23</v>
      </c>
      <c r="G130" s="50">
        <f t="shared" si="5"/>
        <v>0</v>
      </c>
      <c r="H130" s="51">
        <f t="shared" si="6"/>
        <v>0</v>
      </c>
    </row>
    <row r="131" spans="1:8" ht="180" x14ac:dyDescent="0.25">
      <c r="A131" s="47">
        <v>14</v>
      </c>
      <c r="B131" s="53" t="s">
        <v>123</v>
      </c>
      <c r="C131" s="47" t="s">
        <v>103</v>
      </c>
      <c r="D131" s="65">
        <v>5</v>
      </c>
      <c r="E131" s="47"/>
      <c r="F131" s="47">
        <v>23</v>
      </c>
      <c r="G131" s="50">
        <f t="shared" si="5"/>
        <v>0</v>
      </c>
      <c r="H131" s="51">
        <f t="shared" si="6"/>
        <v>0</v>
      </c>
    </row>
    <row r="132" spans="1:8" ht="150" x14ac:dyDescent="0.25">
      <c r="A132" s="47">
        <v>15</v>
      </c>
      <c r="B132" s="48" t="s">
        <v>124</v>
      </c>
      <c r="C132" s="47" t="s">
        <v>10</v>
      </c>
      <c r="D132" s="65">
        <v>15</v>
      </c>
      <c r="E132" s="47"/>
      <c r="F132" s="47">
        <v>23</v>
      </c>
      <c r="G132" s="50">
        <f t="shared" si="5"/>
        <v>0</v>
      </c>
      <c r="H132" s="51">
        <f t="shared" si="6"/>
        <v>0</v>
      </c>
    </row>
    <row r="133" spans="1:8" ht="45" x14ac:dyDescent="0.25">
      <c r="A133" s="47">
        <v>16</v>
      </c>
      <c r="B133" s="48" t="s">
        <v>125</v>
      </c>
      <c r="C133" s="47" t="s">
        <v>103</v>
      </c>
      <c r="D133" s="65">
        <v>5</v>
      </c>
      <c r="E133" s="47"/>
      <c r="F133" s="47">
        <v>23</v>
      </c>
      <c r="G133" s="50">
        <f>D133*E133</f>
        <v>0</v>
      </c>
      <c r="H133" s="51">
        <f t="shared" si="6"/>
        <v>0</v>
      </c>
    </row>
    <row r="134" spans="1:8" ht="120" x14ac:dyDescent="0.25">
      <c r="A134" s="47">
        <v>17</v>
      </c>
      <c r="B134" s="53" t="s">
        <v>126</v>
      </c>
      <c r="C134" s="47" t="s">
        <v>10</v>
      </c>
      <c r="D134" s="65">
        <v>10</v>
      </c>
      <c r="E134" s="47"/>
      <c r="F134" s="47">
        <v>23</v>
      </c>
      <c r="G134" s="50">
        <f t="shared" si="5"/>
        <v>0</v>
      </c>
      <c r="H134" s="51">
        <f t="shared" si="6"/>
        <v>0</v>
      </c>
    </row>
    <row r="135" spans="1:8" ht="150" x14ac:dyDescent="0.25">
      <c r="A135" s="47">
        <v>18</v>
      </c>
      <c r="B135" s="53" t="s">
        <v>127</v>
      </c>
      <c r="C135" s="47" t="s">
        <v>10</v>
      </c>
      <c r="D135" s="65">
        <v>20</v>
      </c>
      <c r="E135" s="47"/>
      <c r="F135" s="47">
        <v>23</v>
      </c>
      <c r="G135" s="50">
        <f t="shared" si="5"/>
        <v>0</v>
      </c>
      <c r="H135" s="51">
        <f t="shared" si="6"/>
        <v>0</v>
      </c>
    </row>
    <row r="136" spans="1:8" ht="135" x14ac:dyDescent="0.25">
      <c r="A136" s="47">
        <v>19</v>
      </c>
      <c r="B136" s="54" t="s">
        <v>128</v>
      </c>
      <c r="C136" s="47" t="s">
        <v>10</v>
      </c>
      <c r="D136" s="65">
        <v>2</v>
      </c>
      <c r="E136" s="49"/>
      <c r="F136" s="47">
        <v>23</v>
      </c>
      <c r="G136" s="50">
        <f t="shared" si="5"/>
        <v>0</v>
      </c>
      <c r="H136" s="51">
        <f t="shared" si="6"/>
        <v>0</v>
      </c>
    </row>
    <row r="137" spans="1:8" ht="135" x14ac:dyDescent="0.25">
      <c r="A137" s="47">
        <v>20</v>
      </c>
      <c r="B137" s="54" t="s">
        <v>129</v>
      </c>
      <c r="C137" s="47" t="s">
        <v>10</v>
      </c>
      <c r="D137" s="65">
        <v>4</v>
      </c>
      <c r="E137" s="47"/>
      <c r="F137" s="47">
        <v>23</v>
      </c>
      <c r="G137" s="50">
        <f t="shared" si="5"/>
        <v>0</v>
      </c>
      <c r="H137" s="51">
        <f t="shared" si="6"/>
        <v>0</v>
      </c>
    </row>
    <row r="138" spans="1:8" ht="105" x14ac:dyDescent="0.25">
      <c r="A138" s="47">
        <v>21</v>
      </c>
      <c r="B138" s="17" t="s">
        <v>130</v>
      </c>
      <c r="C138" s="47" t="s">
        <v>10</v>
      </c>
      <c r="D138" s="65">
        <v>3</v>
      </c>
      <c r="E138" s="47"/>
      <c r="F138" s="47">
        <v>23</v>
      </c>
      <c r="G138" s="50">
        <f t="shared" si="5"/>
        <v>0</v>
      </c>
      <c r="H138" s="51">
        <f t="shared" si="6"/>
        <v>0</v>
      </c>
    </row>
    <row r="139" spans="1:8" ht="105" x14ac:dyDescent="0.25">
      <c r="A139" s="47">
        <v>22</v>
      </c>
      <c r="B139" s="57" t="s">
        <v>131</v>
      </c>
      <c r="C139" s="47" t="s">
        <v>24</v>
      </c>
      <c r="D139" s="65">
        <v>10</v>
      </c>
      <c r="E139" s="47"/>
      <c r="F139" s="47">
        <v>23</v>
      </c>
      <c r="G139" s="50">
        <f t="shared" si="5"/>
        <v>0</v>
      </c>
      <c r="H139" s="51">
        <f t="shared" si="6"/>
        <v>0</v>
      </c>
    </row>
    <row r="140" spans="1:8" ht="60" x14ac:dyDescent="0.25">
      <c r="A140" s="47">
        <v>23</v>
      </c>
      <c r="B140" s="53" t="s">
        <v>132</v>
      </c>
      <c r="C140" s="47" t="s">
        <v>10</v>
      </c>
      <c r="D140" s="65">
        <v>4</v>
      </c>
      <c r="E140" s="47"/>
      <c r="F140" s="47">
        <v>23</v>
      </c>
      <c r="G140" s="50">
        <f t="shared" si="5"/>
        <v>0</v>
      </c>
      <c r="H140" s="51">
        <f t="shared" si="6"/>
        <v>0</v>
      </c>
    </row>
    <row r="141" spans="1:8" ht="75" x14ac:dyDescent="0.25">
      <c r="A141" s="47">
        <v>24</v>
      </c>
      <c r="B141" s="48" t="s">
        <v>133</v>
      </c>
      <c r="C141" s="47" t="s">
        <v>103</v>
      </c>
      <c r="D141" s="65">
        <v>2</v>
      </c>
      <c r="E141" s="47"/>
      <c r="F141" s="47">
        <v>23</v>
      </c>
      <c r="G141" s="50">
        <f t="shared" si="5"/>
        <v>0</v>
      </c>
      <c r="H141" s="51">
        <f t="shared" si="6"/>
        <v>0</v>
      </c>
    </row>
    <row r="142" spans="1:8" ht="90" x14ac:dyDescent="0.25">
      <c r="A142" s="47">
        <v>25</v>
      </c>
      <c r="B142" s="55" t="s">
        <v>134</v>
      </c>
      <c r="C142" s="47" t="s">
        <v>10</v>
      </c>
      <c r="D142" s="65">
        <v>2</v>
      </c>
      <c r="E142" s="47"/>
      <c r="F142" s="47">
        <v>23</v>
      </c>
      <c r="G142" s="50">
        <f t="shared" si="5"/>
        <v>0</v>
      </c>
      <c r="H142" s="51">
        <f t="shared" si="6"/>
        <v>0</v>
      </c>
    </row>
    <row r="143" spans="1:8" ht="60" x14ac:dyDescent="0.25">
      <c r="A143" s="47">
        <v>26</v>
      </c>
      <c r="B143" s="56" t="s">
        <v>135</v>
      </c>
      <c r="C143" s="47" t="s">
        <v>10</v>
      </c>
      <c r="D143" s="65">
        <v>3</v>
      </c>
      <c r="E143" s="47"/>
      <c r="F143" s="47">
        <v>23</v>
      </c>
      <c r="G143" s="50">
        <f t="shared" si="5"/>
        <v>0</v>
      </c>
      <c r="H143" s="51">
        <f t="shared" si="6"/>
        <v>0</v>
      </c>
    </row>
    <row r="144" spans="1:8" ht="45" x14ac:dyDescent="0.25">
      <c r="A144" s="47">
        <v>27</v>
      </c>
      <c r="B144" s="58" t="s">
        <v>136</v>
      </c>
      <c r="C144" s="47" t="s">
        <v>103</v>
      </c>
      <c r="D144" s="65">
        <v>2</v>
      </c>
      <c r="E144" s="47"/>
      <c r="F144" s="47">
        <v>23</v>
      </c>
      <c r="G144" s="50">
        <f t="shared" si="5"/>
        <v>0</v>
      </c>
      <c r="H144" s="51">
        <f t="shared" si="6"/>
        <v>0</v>
      </c>
    </row>
    <row r="145" spans="1:8" ht="30" x14ac:dyDescent="0.25">
      <c r="A145" s="47">
        <v>28</v>
      </c>
      <c r="B145" s="58" t="s">
        <v>137</v>
      </c>
      <c r="C145" s="47" t="s">
        <v>103</v>
      </c>
      <c r="D145" s="65">
        <v>8</v>
      </c>
      <c r="E145" s="47"/>
      <c r="F145" s="47">
        <v>23</v>
      </c>
      <c r="G145" s="50">
        <f t="shared" si="5"/>
        <v>0</v>
      </c>
      <c r="H145" s="51">
        <f t="shared" si="6"/>
        <v>0</v>
      </c>
    </row>
    <row r="146" spans="1:8" ht="60" x14ac:dyDescent="0.25">
      <c r="A146" s="47">
        <v>29</v>
      </c>
      <c r="B146" s="59" t="s">
        <v>138</v>
      </c>
      <c r="C146" s="47" t="s">
        <v>10</v>
      </c>
      <c r="D146" s="65">
        <v>320</v>
      </c>
      <c r="E146" s="47"/>
      <c r="F146" s="47">
        <v>23</v>
      </c>
      <c r="G146" s="50">
        <f t="shared" si="5"/>
        <v>0</v>
      </c>
      <c r="H146" s="51">
        <f t="shared" si="6"/>
        <v>0</v>
      </c>
    </row>
    <row r="147" spans="1:8" ht="30" x14ac:dyDescent="0.25">
      <c r="A147" s="47">
        <v>30</v>
      </c>
      <c r="B147" s="59" t="s">
        <v>139</v>
      </c>
      <c r="C147" s="47" t="s">
        <v>103</v>
      </c>
      <c r="D147" s="65">
        <v>20</v>
      </c>
      <c r="E147" s="47"/>
      <c r="F147" s="47">
        <v>23</v>
      </c>
      <c r="G147" s="50">
        <f t="shared" si="5"/>
        <v>0</v>
      </c>
      <c r="H147" s="51">
        <f t="shared" si="6"/>
        <v>0</v>
      </c>
    </row>
    <row r="148" spans="1:8" ht="45" x14ac:dyDescent="0.25">
      <c r="A148" s="47">
        <v>31</v>
      </c>
      <c r="B148" s="5" t="s">
        <v>140</v>
      </c>
      <c r="C148" s="47" t="s">
        <v>24</v>
      </c>
      <c r="D148" s="65">
        <v>20</v>
      </c>
      <c r="E148" s="47"/>
      <c r="F148" s="47">
        <v>23</v>
      </c>
      <c r="G148" s="50">
        <f t="shared" si="5"/>
        <v>0</v>
      </c>
      <c r="H148" s="51">
        <f t="shared" si="6"/>
        <v>0</v>
      </c>
    </row>
    <row r="149" spans="1:8" x14ac:dyDescent="0.25">
      <c r="A149" s="47">
        <v>32</v>
      </c>
      <c r="B149" s="54" t="s">
        <v>141</v>
      </c>
      <c r="C149" s="47" t="s">
        <v>10</v>
      </c>
      <c r="D149" s="65">
        <v>20</v>
      </c>
      <c r="E149" s="47"/>
      <c r="F149" s="47">
        <v>23</v>
      </c>
      <c r="G149" s="50">
        <f t="shared" si="5"/>
        <v>0</v>
      </c>
      <c r="H149" s="51">
        <f t="shared" si="6"/>
        <v>0</v>
      </c>
    </row>
    <row r="150" spans="1:8" ht="210" x14ac:dyDescent="0.25">
      <c r="A150" s="47">
        <v>33</v>
      </c>
      <c r="B150" s="5" t="s">
        <v>142</v>
      </c>
      <c r="C150" s="47" t="s">
        <v>24</v>
      </c>
      <c r="D150" s="65">
        <v>15</v>
      </c>
      <c r="E150" s="47"/>
      <c r="F150" s="47">
        <v>23</v>
      </c>
      <c r="G150" s="50">
        <f t="shared" si="5"/>
        <v>0</v>
      </c>
      <c r="H150" s="51">
        <f t="shared" si="6"/>
        <v>0</v>
      </c>
    </row>
    <row r="151" spans="1:8" ht="210" x14ac:dyDescent="0.25">
      <c r="A151" s="47">
        <v>34</v>
      </c>
      <c r="B151" s="5" t="s">
        <v>143</v>
      </c>
      <c r="C151" s="47" t="s">
        <v>144</v>
      </c>
      <c r="D151" s="65">
        <v>40</v>
      </c>
      <c r="E151" s="47"/>
      <c r="F151" s="47">
        <v>23</v>
      </c>
      <c r="G151" s="50">
        <f t="shared" si="5"/>
        <v>0</v>
      </c>
      <c r="H151" s="51">
        <f t="shared" si="6"/>
        <v>0</v>
      </c>
    </row>
    <row r="152" spans="1:8" ht="360" x14ac:dyDescent="0.25">
      <c r="A152" s="47">
        <v>35</v>
      </c>
      <c r="B152" s="5" t="s">
        <v>145</v>
      </c>
      <c r="C152" s="47" t="s">
        <v>24</v>
      </c>
      <c r="D152" s="65">
        <v>1</v>
      </c>
      <c r="E152" s="47"/>
      <c r="F152" s="47">
        <v>8</v>
      </c>
      <c r="G152" s="50">
        <f t="shared" si="5"/>
        <v>0</v>
      </c>
      <c r="H152" s="51">
        <f>G152*1.08</f>
        <v>0</v>
      </c>
    </row>
    <row r="153" spans="1:8" ht="210" x14ac:dyDescent="0.25">
      <c r="A153" s="47">
        <v>36</v>
      </c>
      <c r="B153" s="53" t="s">
        <v>146</v>
      </c>
      <c r="C153" s="47" t="s">
        <v>144</v>
      </c>
      <c r="D153" s="65">
        <v>15</v>
      </c>
      <c r="E153" s="47"/>
      <c r="F153" s="47">
        <v>23</v>
      </c>
      <c r="G153" s="50">
        <f t="shared" si="5"/>
        <v>0</v>
      </c>
      <c r="H153" s="51">
        <f t="shared" si="6"/>
        <v>0</v>
      </c>
    </row>
    <row r="154" spans="1:8" ht="30" x14ac:dyDescent="0.25">
      <c r="A154" s="47">
        <v>37</v>
      </c>
      <c r="B154" s="56" t="s">
        <v>147</v>
      </c>
      <c r="C154" s="47" t="s">
        <v>10</v>
      </c>
      <c r="D154" s="65">
        <v>2</v>
      </c>
      <c r="E154" s="47"/>
      <c r="F154" s="47">
        <v>23</v>
      </c>
      <c r="G154" s="50">
        <f t="shared" si="5"/>
        <v>0</v>
      </c>
      <c r="H154" s="51">
        <f t="shared" si="6"/>
        <v>0</v>
      </c>
    </row>
    <row r="155" spans="1:8" ht="60" x14ac:dyDescent="0.25">
      <c r="A155" s="47">
        <v>38</v>
      </c>
      <c r="B155" s="53" t="s">
        <v>148</v>
      </c>
      <c r="C155" s="47" t="s">
        <v>10</v>
      </c>
      <c r="D155" s="65">
        <v>3</v>
      </c>
      <c r="E155" s="47"/>
      <c r="F155" s="47">
        <v>23</v>
      </c>
      <c r="G155" s="50">
        <f t="shared" si="5"/>
        <v>0</v>
      </c>
      <c r="H155" s="51">
        <f t="shared" si="6"/>
        <v>0</v>
      </c>
    </row>
    <row r="156" spans="1:8" ht="105" x14ac:dyDescent="0.25">
      <c r="A156" s="47">
        <v>39</v>
      </c>
      <c r="B156" s="53" t="s">
        <v>149</v>
      </c>
      <c r="C156" s="47" t="s">
        <v>10</v>
      </c>
      <c r="D156" s="65">
        <v>20</v>
      </c>
      <c r="E156" s="47"/>
      <c r="F156" s="47">
        <v>23</v>
      </c>
      <c r="G156" s="50">
        <f t="shared" si="5"/>
        <v>0</v>
      </c>
      <c r="H156" s="51">
        <f t="shared" si="6"/>
        <v>0</v>
      </c>
    </row>
    <row r="157" spans="1:8" ht="105" x14ac:dyDescent="0.25">
      <c r="A157" s="47">
        <v>40</v>
      </c>
      <c r="B157" s="53" t="s">
        <v>150</v>
      </c>
      <c r="C157" s="47" t="s">
        <v>24</v>
      </c>
      <c r="D157" s="65">
        <v>7</v>
      </c>
      <c r="E157" s="47"/>
      <c r="F157" s="47">
        <v>23</v>
      </c>
      <c r="G157" s="50">
        <f t="shared" si="5"/>
        <v>0</v>
      </c>
      <c r="H157" s="51">
        <f t="shared" si="6"/>
        <v>0</v>
      </c>
    </row>
    <row r="158" spans="1:8" ht="75" x14ac:dyDescent="0.25">
      <c r="A158" s="47">
        <v>41</v>
      </c>
      <c r="B158" s="55" t="s">
        <v>151</v>
      </c>
      <c r="C158" s="47" t="s">
        <v>10</v>
      </c>
      <c r="D158" s="65">
        <v>3</v>
      </c>
      <c r="E158" s="47"/>
      <c r="F158" s="47">
        <v>23</v>
      </c>
      <c r="G158" s="50">
        <f t="shared" si="5"/>
        <v>0</v>
      </c>
      <c r="H158" s="51">
        <f t="shared" si="6"/>
        <v>0</v>
      </c>
    </row>
    <row r="159" spans="1:8" x14ac:dyDescent="0.25">
      <c r="A159" s="47">
        <v>42</v>
      </c>
      <c r="B159" s="60" t="s">
        <v>152</v>
      </c>
      <c r="C159" s="47" t="s">
        <v>10</v>
      </c>
      <c r="D159" s="65">
        <v>2</v>
      </c>
      <c r="E159" s="47"/>
      <c r="F159" s="47">
        <v>23</v>
      </c>
      <c r="G159" s="50">
        <f t="shared" si="5"/>
        <v>0</v>
      </c>
      <c r="H159" s="51">
        <f t="shared" si="6"/>
        <v>0</v>
      </c>
    </row>
    <row r="160" spans="1:8" ht="89.25" x14ac:dyDescent="0.25">
      <c r="A160" s="47">
        <v>43</v>
      </c>
      <c r="B160" s="61" t="s">
        <v>153</v>
      </c>
      <c r="C160" s="47" t="s">
        <v>24</v>
      </c>
      <c r="D160" s="65">
        <v>10</v>
      </c>
      <c r="E160" s="47"/>
      <c r="F160" s="47">
        <v>23</v>
      </c>
      <c r="G160" s="50">
        <f t="shared" si="5"/>
        <v>0</v>
      </c>
      <c r="H160" s="51">
        <f t="shared" si="6"/>
        <v>0</v>
      </c>
    </row>
    <row r="161" spans="1:8" ht="300" x14ac:dyDescent="0.25">
      <c r="A161" s="47">
        <v>44</v>
      </c>
      <c r="B161" s="17" t="s">
        <v>154</v>
      </c>
      <c r="C161" s="47" t="s">
        <v>24</v>
      </c>
      <c r="D161" s="65">
        <v>15</v>
      </c>
      <c r="E161" s="47"/>
      <c r="F161" s="47">
        <v>23</v>
      </c>
      <c r="G161" s="50">
        <f t="shared" si="5"/>
        <v>0</v>
      </c>
      <c r="H161" s="51">
        <f t="shared" si="6"/>
        <v>0</v>
      </c>
    </row>
    <row r="162" spans="1:8" ht="195" x14ac:dyDescent="0.25">
      <c r="A162" s="47">
        <v>45</v>
      </c>
      <c r="B162" s="62" t="s">
        <v>155</v>
      </c>
      <c r="C162" s="47" t="s">
        <v>24</v>
      </c>
      <c r="D162" s="65">
        <v>20</v>
      </c>
      <c r="E162" s="47"/>
      <c r="F162" s="47">
        <v>23</v>
      </c>
      <c r="G162" s="50">
        <f t="shared" si="5"/>
        <v>0</v>
      </c>
      <c r="H162" s="51">
        <f t="shared" si="6"/>
        <v>0</v>
      </c>
    </row>
    <row r="163" spans="1:8" x14ac:dyDescent="0.25">
      <c r="A163" s="107" t="s">
        <v>156</v>
      </c>
      <c r="B163" s="108"/>
      <c r="C163" s="108"/>
      <c r="D163" s="108"/>
      <c r="E163" s="108"/>
      <c r="F163" s="109"/>
      <c r="G163" s="63">
        <f>SUM(G118:G162)</f>
        <v>0</v>
      </c>
      <c r="H163" s="64">
        <f>SUM(H118:H162)</f>
        <v>0</v>
      </c>
    </row>
    <row r="165" spans="1:8" x14ac:dyDescent="0.25">
      <c r="A165" s="28"/>
      <c r="B165" s="66" t="s">
        <v>157</v>
      </c>
      <c r="C165" s="28"/>
      <c r="D165" s="28"/>
      <c r="E165" s="28"/>
      <c r="F165" s="28"/>
      <c r="G165" s="29"/>
      <c r="H165" s="30"/>
    </row>
    <row r="166" spans="1:8" ht="60" x14ac:dyDescent="0.25">
      <c r="A166" s="31" t="s">
        <v>1</v>
      </c>
      <c r="B166" s="32" t="s">
        <v>2</v>
      </c>
      <c r="C166" s="32" t="s">
        <v>3</v>
      </c>
      <c r="D166" s="32" t="s">
        <v>4</v>
      </c>
      <c r="E166" s="32" t="s">
        <v>5</v>
      </c>
      <c r="F166" s="32" t="s">
        <v>6</v>
      </c>
      <c r="G166" s="32" t="s">
        <v>7</v>
      </c>
      <c r="H166" s="34" t="s">
        <v>8</v>
      </c>
    </row>
    <row r="167" spans="1:8" ht="75" x14ac:dyDescent="0.25">
      <c r="A167" s="19">
        <v>1</v>
      </c>
      <c r="B167" s="67" t="s">
        <v>158</v>
      </c>
      <c r="C167" s="19" t="s">
        <v>24</v>
      </c>
      <c r="D167" s="20">
        <v>12</v>
      </c>
      <c r="E167" s="19"/>
      <c r="F167" s="19">
        <v>23</v>
      </c>
      <c r="G167" s="21">
        <f t="shared" ref="G167:G202" si="7">D167*E167</f>
        <v>0</v>
      </c>
      <c r="H167" s="8">
        <f>G167*1.23</f>
        <v>0</v>
      </c>
    </row>
    <row r="168" spans="1:8" ht="105" x14ac:dyDescent="0.25">
      <c r="A168" s="19">
        <v>2</v>
      </c>
      <c r="B168" s="68" t="s">
        <v>159</v>
      </c>
      <c r="C168" s="19" t="s">
        <v>10</v>
      </c>
      <c r="D168" s="20">
        <v>16</v>
      </c>
      <c r="E168" s="19"/>
      <c r="F168" s="19">
        <v>23</v>
      </c>
      <c r="G168" s="21">
        <f t="shared" si="7"/>
        <v>0</v>
      </c>
      <c r="H168" s="8">
        <f t="shared" ref="H168:H202" si="8">G168*1.23</f>
        <v>0</v>
      </c>
    </row>
    <row r="169" spans="1:8" ht="135" x14ac:dyDescent="0.25">
      <c r="A169" s="19">
        <v>3</v>
      </c>
      <c r="B169" s="69" t="s">
        <v>160</v>
      </c>
      <c r="C169" s="19" t="s">
        <v>10</v>
      </c>
      <c r="D169" s="20">
        <v>4</v>
      </c>
      <c r="E169" s="19"/>
      <c r="F169" s="19">
        <v>23</v>
      </c>
      <c r="G169" s="21">
        <f t="shared" si="7"/>
        <v>0</v>
      </c>
      <c r="H169" s="8">
        <f t="shared" si="8"/>
        <v>0</v>
      </c>
    </row>
    <row r="170" spans="1:8" ht="150" x14ac:dyDescent="0.25">
      <c r="A170" s="19">
        <v>4</v>
      </c>
      <c r="B170" s="70" t="s">
        <v>161</v>
      </c>
      <c r="C170" s="4" t="s">
        <v>10</v>
      </c>
      <c r="D170" s="20">
        <v>8</v>
      </c>
      <c r="E170" s="7"/>
      <c r="F170" s="19">
        <v>23</v>
      </c>
      <c r="G170" s="21">
        <f t="shared" si="7"/>
        <v>0</v>
      </c>
      <c r="H170" s="8">
        <f t="shared" si="8"/>
        <v>0</v>
      </c>
    </row>
    <row r="171" spans="1:8" ht="135" x14ac:dyDescent="0.25">
      <c r="A171" s="19">
        <v>5</v>
      </c>
      <c r="B171" s="68" t="s">
        <v>162</v>
      </c>
      <c r="C171" s="19" t="s">
        <v>13</v>
      </c>
      <c r="D171" s="20">
        <v>4</v>
      </c>
      <c r="E171" s="19"/>
      <c r="F171" s="19">
        <v>23</v>
      </c>
      <c r="G171" s="21">
        <f t="shared" si="7"/>
        <v>0</v>
      </c>
      <c r="H171" s="8">
        <f t="shared" si="8"/>
        <v>0</v>
      </c>
    </row>
    <row r="172" spans="1:8" ht="135" x14ac:dyDescent="0.25">
      <c r="A172" s="19">
        <v>6</v>
      </c>
      <c r="B172" s="68" t="s">
        <v>163</v>
      </c>
      <c r="C172" s="19" t="s">
        <v>13</v>
      </c>
      <c r="D172" s="20">
        <v>6</v>
      </c>
      <c r="E172" s="19"/>
      <c r="F172" s="19">
        <v>23</v>
      </c>
      <c r="G172" s="21">
        <f t="shared" si="7"/>
        <v>0</v>
      </c>
      <c r="H172" s="8">
        <f t="shared" si="8"/>
        <v>0</v>
      </c>
    </row>
    <row r="173" spans="1:8" ht="75" x14ac:dyDescent="0.25">
      <c r="A173" s="19">
        <v>7</v>
      </c>
      <c r="B173" s="67" t="s">
        <v>164</v>
      </c>
      <c r="C173" s="19" t="s">
        <v>10</v>
      </c>
      <c r="D173" s="20">
        <v>6</v>
      </c>
      <c r="E173" s="19"/>
      <c r="F173" s="19">
        <v>23</v>
      </c>
      <c r="G173" s="21">
        <f t="shared" si="7"/>
        <v>0</v>
      </c>
      <c r="H173" s="8">
        <f t="shared" si="8"/>
        <v>0</v>
      </c>
    </row>
    <row r="174" spans="1:8" ht="150" x14ac:dyDescent="0.25">
      <c r="A174" s="19">
        <v>8</v>
      </c>
      <c r="B174" s="70" t="s">
        <v>18</v>
      </c>
      <c r="C174" s="19" t="s">
        <v>10</v>
      </c>
      <c r="D174" s="20">
        <v>25</v>
      </c>
      <c r="E174" s="19"/>
      <c r="F174" s="19">
        <v>8</v>
      </c>
      <c r="G174" s="21">
        <f t="shared" si="7"/>
        <v>0</v>
      </c>
      <c r="H174" s="8">
        <f>G174*1.08</f>
        <v>0</v>
      </c>
    </row>
    <row r="175" spans="1:8" ht="105" x14ac:dyDescent="0.25">
      <c r="A175" s="19">
        <v>9</v>
      </c>
      <c r="B175" s="70" t="s">
        <v>11</v>
      </c>
      <c r="C175" s="19" t="s">
        <v>10</v>
      </c>
      <c r="D175" s="20">
        <v>15</v>
      </c>
      <c r="E175" s="19"/>
      <c r="F175" s="19">
        <v>23</v>
      </c>
      <c r="G175" s="21">
        <f t="shared" si="7"/>
        <v>0</v>
      </c>
      <c r="H175" s="8">
        <f t="shared" si="8"/>
        <v>0</v>
      </c>
    </row>
    <row r="176" spans="1:8" ht="225" x14ac:dyDescent="0.25">
      <c r="A176" s="19">
        <v>10</v>
      </c>
      <c r="B176" s="70" t="s">
        <v>165</v>
      </c>
      <c r="C176" s="19" t="s">
        <v>10</v>
      </c>
      <c r="D176" s="20">
        <v>8</v>
      </c>
      <c r="E176" s="19"/>
      <c r="F176" s="19">
        <v>23</v>
      </c>
      <c r="G176" s="21">
        <f t="shared" si="7"/>
        <v>0</v>
      </c>
      <c r="H176" s="8">
        <f t="shared" si="8"/>
        <v>0</v>
      </c>
    </row>
    <row r="177" spans="1:8" ht="135" x14ac:dyDescent="0.25">
      <c r="A177" s="19">
        <v>11</v>
      </c>
      <c r="B177" s="67" t="s">
        <v>166</v>
      </c>
      <c r="C177" s="4" t="s">
        <v>24</v>
      </c>
      <c r="D177" s="20">
        <v>76</v>
      </c>
      <c r="E177" s="7"/>
      <c r="F177" s="19">
        <v>23</v>
      </c>
      <c r="G177" s="21">
        <f t="shared" si="7"/>
        <v>0</v>
      </c>
      <c r="H177" s="8">
        <f t="shared" si="8"/>
        <v>0</v>
      </c>
    </row>
    <row r="178" spans="1:8" ht="120" x14ac:dyDescent="0.25">
      <c r="A178" s="19">
        <v>12</v>
      </c>
      <c r="B178" s="67" t="s">
        <v>167</v>
      </c>
      <c r="C178" s="19" t="s">
        <v>10</v>
      </c>
      <c r="D178" s="20">
        <v>15</v>
      </c>
      <c r="E178" s="19"/>
      <c r="F178" s="19">
        <v>23</v>
      </c>
      <c r="G178" s="21">
        <f t="shared" si="7"/>
        <v>0</v>
      </c>
      <c r="H178" s="8">
        <f t="shared" si="8"/>
        <v>0</v>
      </c>
    </row>
    <row r="179" spans="1:8" ht="180" x14ac:dyDescent="0.25">
      <c r="A179" s="19">
        <v>13</v>
      </c>
      <c r="B179" s="70" t="s">
        <v>168</v>
      </c>
      <c r="C179" s="19" t="s">
        <v>10</v>
      </c>
      <c r="D179" s="20">
        <v>10</v>
      </c>
      <c r="E179" s="19"/>
      <c r="F179" s="19">
        <v>23</v>
      </c>
      <c r="G179" s="21">
        <f t="shared" si="7"/>
        <v>0</v>
      </c>
      <c r="H179" s="8">
        <f t="shared" si="8"/>
        <v>0</v>
      </c>
    </row>
    <row r="180" spans="1:8" ht="135" x14ac:dyDescent="0.25">
      <c r="A180" s="19">
        <v>14</v>
      </c>
      <c r="B180" s="70" t="s">
        <v>169</v>
      </c>
      <c r="C180" s="4" t="s">
        <v>120</v>
      </c>
      <c r="D180" s="20">
        <v>15</v>
      </c>
      <c r="E180" s="7"/>
      <c r="F180" s="19">
        <v>23</v>
      </c>
      <c r="G180" s="21">
        <f t="shared" si="7"/>
        <v>0</v>
      </c>
      <c r="H180" s="8">
        <f t="shared" si="8"/>
        <v>0</v>
      </c>
    </row>
    <row r="181" spans="1:8" ht="135" x14ac:dyDescent="0.25">
      <c r="A181" s="19">
        <v>15</v>
      </c>
      <c r="B181" s="67" t="s">
        <v>170</v>
      </c>
      <c r="C181" s="4" t="s">
        <v>10</v>
      </c>
      <c r="D181" s="20">
        <v>5</v>
      </c>
      <c r="E181" s="7"/>
      <c r="F181" s="19">
        <v>23</v>
      </c>
      <c r="G181" s="21">
        <f t="shared" si="7"/>
        <v>0</v>
      </c>
      <c r="H181" s="8">
        <f t="shared" si="8"/>
        <v>0</v>
      </c>
    </row>
    <row r="182" spans="1:8" ht="180" x14ac:dyDescent="0.25">
      <c r="A182" s="19">
        <v>16</v>
      </c>
      <c r="B182" s="70" t="s">
        <v>171</v>
      </c>
      <c r="C182" s="4" t="s">
        <v>10</v>
      </c>
      <c r="D182" s="20">
        <v>6</v>
      </c>
      <c r="E182" s="7"/>
      <c r="F182" s="19">
        <v>23</v>
      </c>
      <c r="G182" s="21">
        <f t="shared" si="7"/>
        <v>0</v>
      </c>
      <c r="H182" s="8">
        <f t="shared" si="8"/>
        <v>0</v>
      </c>
    </row>
    <row r="183" spans="1:8" ht="225" x14ac:dyDescent="0.25">
      <c r="A183" s="19">
        <v>17</v>
      </c>
      <c r="B183" s="67" t="s">
        <v>172</v>
      </c>
      <c r="C183" s="19" t="s">
        <v>10</v>
      </c>
      <c r="D183" s="20">
        <v>10</v>
      </c>
      <c r="E183" s="19"/>
      <c r="F183" s="19">
        <v>23</v>
      </c>
      <c r="G183" s="21">
        <f t="shared" si="7"/>
        <v>0</v>
      </c>
      <c r="H183" s="8">
        <f t="shared" si="8"/>
        <v>0</v>
      </c>
    </row>
    <row r="184" spans="1:8" ht="60" x14ac:dyDescent="0.25">
      <c r="A184" s="19">
        <v>18</v>
      </c>
      <c r="B184" s="68" t="s">
        <v>173</v>
      </c>
      <c r="C184" s="19" t="s">
        <v>10</v>
      </c>
      <c r="D184" s="20">
        <v>20</v>
      </c>
      <c r="E184" s="19"/>
      <c r="F184" s="19">
        <v>23</v>
      </c>
      <c r="G184" s="21">
        <f t="shared" si="7"/>
        <v>0</v>
      </c>
      <c r="H184" s="8">
        <f t="shared" si="8"/>
        <v>0</v>
      </c>
    </row>
    <row r="185" spans="1:8" ht="195" x14ac:dyDescent="0.25">
      <c r="A185" s="19">
        <v>19</v>
      </c>
      <c r="B185" s="67" t="s">
        <v>174</v>
      </c>
      <c r="C185" s="4" t="s">
        <v>10</v>
      </c>
      <c r="D185" s="6">
        <v>1</v>
      </c>
      <c r="E185" s="7"/>
      <c r="F185" s="4">
        <v>23</v>
      </c>
      <c r="G185" s="21">
        <f t="shared" si="7"/>
        <v>0</v>
      </c>
      <c r="H185" s="8">
        <f t="shared" si="8"/>
        <v>0</v>
      </c>
    </row>
    <row r="186" spans="1:8" ht="45" x14ac:dyDescent="0.25">
      <c r="A186" s="19">
        <v>20</v>
      </c>
      <c r="B186" s="68" t="s">
        <v>175</v>
      </c>
      <c r="C186" s="4" t="s">
        <v>10</v>
      </c>
      <c r="D186" s="20">
        <v>100</v>
      </c>
      <c r="E186" s="7"/>
      <c r="F186" s="19">
        <v>23</v>
      </c>
      <c r="G186" s="21">
        <f t="shared" si="7"/>
        <v>0</v>
      </c>
      <c r="H186" s="8">
        <f t="shared" si="8"/>
        <v>0</v>
      </c>
    </row>
    <row r="187" spans="1:8" ht="120" x14ac:dyDescent="0.25">
      <c r="A187" s="19">
        <v>21</v>
      </c>
      <c r="B187" s="67" t="s">
        <v>176</v>
      </c>
      <c r="C187" s="19" t="s">
        <v>10</v>
      </c>
      <c r="D187" s="20">
        <v>20</v>
      </c>
      <c r="E187" s="19"/>
      <c r="F187" s="19">
        <v>23</v>
      </c>
      <c r="G187" s="21">
        <f t="shared" si="7"/>
        <v>0</v>
      </c>
      <c r="H187" s="8">
        <f t="shared" si="8"/>
        <v>0</v>
      </c>
    </row>
    <row r="188" spans="1:8" ht="105" x14ac:dyDescent="0.25">
      <c r="A188" s="19">
        <v>22</v>
      </c>
      <c r="B188" s="67" t="s">
        <v>177</v>
      </c>
      <c r="C188" s="19" t="s">
        <v>24</v>
      </c>
      <c r="D188" s="20">
        <v>18</v>
      </c>
      <c r="E188" s="19"/>
      <c r="F188" s="19">
        <v>23</v>
      </c>
      <c r="G188" s="21">
        <f t="shared" si="7"/>
        <v>0</v>
      </c>
      <c r="H188" s="8">
        <f t="shared" si="8"/>
        <v>0</v>
      </c>
    </row>
    <row r="189" spans="1:8" ht="105" x14ac:dyDescent="0.25">
      <c r="A189" s="19">
        <v>23</v>
      </c>
      <c r="B189" s="71" t="s">
        <v>178</v>
      </c>
      <c r="C189" s="19" t="s">
        <v>24</v>
      </c>
      <c r="D189" s="20">
        <v>50</v>
      </c>
      <c r="E189" s="19"/>
      <c r="F189" s="19">
        <v>23</v>
      </c>
      <c r="G189" s="21">
        <f t="shared" si="7"/>
        <v>0</v>
      </c>
      <c r="H189" s="8">
        <f t="shared" si="8"/>
        <v>0</v>
      </c>
    </row>
    <row r="190" spans="1:8" ht="195" x14ac:dyDescent="0.25">
      <c r="A190" s="19">
        <v>24</v>
      </c>
      <c r="B190" s="71" t="s">
        <v>179</v>
      </c>
      <c r="C190" s="19" t="s">
        <v>24</v>
      </c>
      <c r="D190" s="20">
        <v>50</v>
      </c>
      <c r="E190" s="19"/>
      <c r="F190" s="19">
        <v>23</v>
      </c>
      <c r="G190" s="21">
        <f t="shared" si="7"/>
        <v>0</v>
      </c>
      <c r="H190" s="8">
        <f t="shared" si="8"/>
        <v>0</v>
      </c>
    </row>
    <row r="191" spans="1:8" ht="120" x14ac:dyDescent="0.25">
      <c r="A191" s="19">
        <v>25</v>
      </c>
      <c r="B191" s="39" t="s">
        <v>180</v>
      </c>
      <c r="C191" s="19" t="s">
        <v>24</v>
      </c>
      <c r="D191" s="20">
        <v>50</v>
      </c>
      <c r="E191" s="19"/>
      <c r="F191" s="19">
        <v>23</v>
      </c>
      <c r="G191" s="21">
        <f t="shared" si="7"/>
        <v>0</v>
      </c>
      <c r="H191" s="8">
        <f t="shared" si="8"/>
        <v>0</v>
      </c>
    </row>
    <row r="192" spans="1:8" ht="90" x14ac:dyDescent="0.25">
      <c r="A192" s="19">
        <v>26</v>
      </c>
      <c r="B192" s="39" t="s">
        <v>181</v>
      </c>
      <c r="C192" s="19" t="s">
        <v>24</v>
      </c>
      <c r="D192" s="20">
        <v>25</v>
      </c>
      <c r="E192" s="19"/>
      <c r="F192" s="19">
        <v>23</v>
      </c>
      <c r="G192" s="21">
        <f t="shared" si="7"/>
        <v>0</v>
      </c>
      <c r="H192" s="8">
        <f t="shared" si="8"/>
        <v>0</v>
      </c>
    </row>
    <row r="193" spans="1:8" ht="210" x14ac:dyDescent="0.25">
      <c r="A193" s="19">
        <v>27</v>
      </c>
      <c r="B193" s="67" t="s">
        <v>182</v>
      </c>
      <c r="C193" s="19" t="s">
        <v>103</v>
      </c>
      <c r="D193" s="20">
        <v>20</v>
      </c>
      <c r="E193" s="19"/>
      <c r="F193" s="19">
        <v>23</v>
      </c>
      <c r="G193" s="21">
        <f t="shared" si="7"/>
        <v>0</v>
      </c>
      <c r="H193" s="8">
        <f t="shared" si="8"/>
        <v>0</v>
      </c>
    </row>
    <row r="194" spans="1:8" ht="30" x14ac:dyDescent="0.25">
      <c r="A194" s="19">
        <v>28</v>
      </c>
      <c r="B194" s="72" t="s">
        <v>183</v>
      </c>
      <c r="C194" s="19" t="s">
        <v>24</v>
      </c>
      <c r="D194" s="20">
        <v>4</v>
      </c>
      <c r="E194" s="19"/>
      <c r="F194" s="19">
        <v>23</v>
      </c>
      <c r="G194" s="21">
        <f t="shared" si="7"/>
        <v>0</v>
      </c>
      <c r="H194" s="8">
        <f t="shared" si="8"/>
        <v>0</v>
      </c>
    </row>
    <row r="195" spans="1:8" ht="90" x14ac:dyDescent="0.25">
      <c r="A195" s="19">
        <v>29</v>
      </c>
      <c r="B195" s="72" t="s">
        <v>184</v>
      </c>
      <c r="C195" s="19" t="s">
        <v>24</v>
      </c>
      <c r="D195" s="20">
        <v>2</v>
      </c>
      <c r="E195" s="19"/>
      <c r="F195" s="19">
        <v>23</v>
      </c>
      <c r="G195" s="21">
        <f t="shared" si="7"/>
        <v>0</v>
      </c>
      <c r="H195" s="8">
        <f t="shared" si="8"/>
        <v>0</v>
      </c>
    </row>
    <row r="196" spans="1:8" ht="75" x14ac:dyDescent="0.25">
      <c r="A196" s="19">
        <v>30</v>
      </c>
      <c r="B196" s="67" t="s">
        <v>185</v>
      </c>
      <c r="C196" s="19" t="s">
        <v>13</v>
      </c>
      <c r="D196" s="20">
        <v>4</v>
      </c>
      <c r="E196" s="19"/>
      <c r="F196" s="19">
        <v>23</v>
      </c>
      <c r="G196" s="21">
        <f t="shared" si="7"/>
        <v>0</v>
      </c>
      <c r="H196" s="8">
        <f t="shared" si="8"/>
        <v>0</v>
      </c>
    </row>
    <row r="197" spans="1:8" ht="60" x14ac:dyDescent="0.25">
      <c r="A197" s="19">
        <v>31</v>
      </c>
      <c r="B197" s="67" t="s">
        <v>186</v>
      </c>
      <c r="C197" s="19" t="s">
        <v>13</v>
      </c>
      <c r="D197" s="20">
        <v>4</v>
      </c>
      <c r="E197" s="19"/>
      <c r="F197" s="19">
        <v>23</v>
      </c>
      <c r="G197" s="21">
        <f t="shared" si="7"/>
        <v>0</v>
      </c>
      <c r="H197" s="8">
        <f t="shared" si="8"/>
        <v>0</v>
      </c>
    </row>
    <row r="198" spans="1:8" ht="90" x14ac:dyDescent="0.25">
      <c r="A198" s="19">
        <v>32</v>
      </c>
      <c r="B198" s="73" t="s">
        <v>187</v>
      </c>
      <c r="C198" s="19" t="s">
        <v>13</v>
      </c>
      <c r="D198" s="20">
        <v>6</v>
      </c>
      <c r="E198" s="19"/>
      <c r="F198" s="19">
        <v>23</v>
      </c>
      <c r="G198" s="21">
        <f t="shared" si="7"/>
        <v>0</v>
      </c>
      <c r="H198" s="8">
        <f t="shared" si="8"/>
        <v>0</v>
      </c>
    </row>
    <row r="199" spans="1:8" ht="60" x14ac:dyDescent="0.25">
      <c r="A199" s="19">
        <v>33</v>
      </c>
      <c r="B199" s="73" t="s">
        <v>188</v>
      </c>
      <c r="C199" s="19" t="s">
        <v>103</v>
      </c>
      <c r="D199" s="20">
        <v>6</v>
      </c>
      <c r="E199" s="19"/>
      <c r="F199" s="19">
        <v>23</v>
      </c>
      <c r="G199" s="21">
        <f t="shared" si="7"/>
        <v>0</v>
      </c>
      <c r="H199" s="8">
        <f t="shared" si="8"/>
        <v>0</v>
      </c>
    </row>
    <row r="200" spans="1:8" x14ac:dyDescent="0.25">
      <c r="A200" s="19">
        <v>34</v>
      </c>
      <c r="B200" s="74" t="s">
        <v>189</v>
      </c>
      <c r="C200" s="19" t="s">
        <v>24</v>
      </c>
      <c r="D200" s="20">
        <v>6</v>
      </c>
      <c r="E200" s="19"/>
      <c r="F200" s="19">
        <v>23</v>
      </c>
      <c r="G200" s="21">
        <f t="shared" si="7"/>
        <v>0</v>
      </c>
      <c r="H200" s="8">
        <f t="shared" si="8"/>
        <v>0</v>
      </c>
    </row>
    <row r="201" spans="1:8" ht="105" x14ac:dyDescent="0.25">
      <c r="A201" s="19">
        <v>35</v>
      </c>
      <c r="B201" s="70" t="s">
        <v>190</v>
      </c>
      <c r="C201" s="19" t="s">
        <v>24</v>
      </c>
      <c r="D201" s="20">
        <v>6</v>
      </c>
      <c r="E201" s="19"/>
      <c r="F201" s="19">
        <v>8</v>
      </c>
      <c r="G201" s="21">
        <f t="shared" si="7"/>
        <v>0</v>
      </c>
      <c r="H201" s="8">
        <f>G201*1.08</f>
        <v>0</v>
      </c>
    </row>
    <row r="202" spans="1:8" ht="210" x14ac:dyDescent="0.25">
      <c r="A202" s="19">
        <v>36</v>
      </c>
      <c r="B202" s="70" t="s">
        <v>191</v>
      </c>
      <c r="C202" s="19" t="s">
        <v>24</v>
      </c>
      <c r="D202" s="20">
        <v>20</v>
      </c>
      <c r="E202" s="19"/>
      <c r="F202" s="19">
        <v>23</v>
      </c>
      <c r="G202" s="21">
        <f t="shared" si="7"/>
        <v>0</v>
      </c>
      <c r="H202" s="8">
        <f t="shared" si="8"/>
        <v>0</v>
      </c>
    </row>
    <row r="203" spans="1:8" x14ac:dyDescent="0.25">
      <c r="A203" s="101" t="s">
        <v>156</v>
      </c>
      <c r="B203" s="102"/>
      <c r="C203" s="102"/>
      <c r="D203" s="102"/>
      <c r="E203" s="102"/>
      <c r="F203" s="103"/>
      <c r="G203" s="75">
        <f>SUM(G167:G202)</f>
        <v>0</v>
      </c>
      <c r="H203" s="8">
        <f>SUM(H167:H202)</f>
        <v>0</v>
      </c>
    </row>
    <row r="205" spans="1:8" x14ac:dyDescent="0.25">
      <c r="A205" s="28"/>
      <c r="B205" s="66" t="s">
        <v>192</v>
      </c>
      <c r="C205" s="28"/>
      <c r="D205" s="28"/>
      <c r="E205" s="28"/>
      <c r="F205" s="28"/>
      <c r="G205" s="29"/>
      <c r="H205" s="30"/>
    </row>
    <row r="206" spans="1:8" ht="60" x14ac:dyDescent="0.25">
      <c r="A206" s="76" t="s">
        <v>1</v>
      </c>
      <c r="B206" s="77" t="s">
        <v>2</v>
      </c>
      <c r="C206" s="77" t="s">
        <v>3</v>
      </c>
      <c r="D206" s="77" t="s">
        <v>4</v>
      </c>
      <c r="E206" s="77" t="s">
        <v>5</v>
      </c>
      <c r="F206" s="77" t="s">
        <v>6</v>
      </c>
      <c r="G206" s="77" t="s">
        <v>7</v>
      </c>
      <c r="H206" s="78" t="s">
        <v>8</v>
      </c>
    </row>
    <row r="207" spans="1:8" ht="135" x14ac:dyDescent="0.25">
      <c r="A207" s="19">
        <v>1</v>
      </c>
      <c r="B207" s="5" t="s">
        <v>9</v>
      </c>
      <c r="C207" s="4" t="s">
        <v>10</v>
      </c>
      <c r="D207" s="20">
        <v>20</v>
      </c>
      <c r="E207" s="7"/>
      <c r="F207" s="19">
        <v>23</v>
      </c>
      <c r="G207" s="21">
        <f>D207*E207</f>
        <v>0</v>
      </c>
      <c r="H207" s="8">
        <f>G207*1.23</f>
        <v>0</v>
      </c>
    </row>
    <row r="208" spans="1:8" ht="105" x14ac:dyDescent="0.25">
      <c r="A208" s="19">
        <v>2</v>
      </c>
      <c r="B208" s="5" t="s">
        <v>193</v>
      </c>
      <c r="C208" s="19" t="s">
        <v>10</v>
      </c>
      <c r="D208" s="20">
        <v>10</v>
      </c>
      <c r="E208" s="19"/>
      <c r="F208" s="19">
        <v>23</v>
      </c>
      <c r="G208" s="21">
        <f t="shared" ref="G208:G227" si="9">D208*E208</f>
        <v>0</v>
      </c>
      <c r="H208" s="8">
        <f t="shared" ref="H208:H227" si="10">G208*1.23</f>
        <v>0</v>
      </c>
    </row>
    <row r="209" spans="1:8" ht="150" x14ac:dyDescent="0.25">
      <c r="A209" s="19">
        <v>3</v>
      </c>
      <c r="B209" s="5" t="s">
        <v>18</v>
      </c>
      <c r="C209" s="4" t="s">
        <v>10</v>
      </c>
      <c r="D209" s="20">
        <v>25</v>
      </c>
      <c r="E209" s="7"/>
      <c r="F209" s="19">
        <v>8</v>
      </c>
      <c r="G209" s="21">
        <f t="shared" si="9"/>
        <v>0</v>
      </c>
      <c r="H209" s="8">
        <f>G209*1.08</f>
        <v>0</v>
      </c>
    </row>
    <row r="210" spans="1:8" ht="60" x14ac:dyDescent="0.25">
      <c r="A210" s="19">
        <v>4</v>
      </c>
      <c r="B210" s="5" t="s">
        <v>43</v>
      </c>
      <c r="C210" s="19" t="s">
        <v>10</v>
      </c>
      <c r="D210" s="20">
        <v>20</v>
      </c>
      <c r="E210" s="19"/>
      <c r="F210" s="19">
        <v>23</v>
      </c>
      <c r="G210" s="21">
        <f t="shared" si="9"/>
        <v>0</v>
      </c>
      <c r="H210" s="8">
        <f t="shared" si="10"/>
        <v>0</v>
      </c>
    </row>
    <row r="211" spans="1:8" ht="135" x14ac:dyDescent="0.25">
      <c r="A211" s="19">
        <v>5</v>
      </c>
      <c r="B211" s="17" t="s">
        <v>194</v>
      </c>
      <c r="C211" s="19" t="s">
        <v>10</v>
      </c>
      <c r="D211" s="20">
        <v>5</v>
      </c>
      <c r="E211" s="19"/>
      <c r="F211" s="19">
        <v>23</v>
      </c>
      <c r="G211" s="21">
        <f t="shared" si="9"/>
        <v>0</v>
      </c>
      <c r="H211" s="8">
        <f t="shared" si="10"/>
        <v>0</v>
      </c>
    </row>
    <row r="212" spans="1:8" ht="135" x14ac:dyDescent="0.25">
      <c r="A212" s="19">
        <v>6</v>
      </c>
      <c r="B212" s="5" t="s">
        <v>195</v>
      </c>
      <c r="C212" s="19" t="s">
        <v>10</v>
      </c>
      <c r="D212" s="20">
        <v>6</v>
      </c>
      <c r="E212" s="19"/>
      <c r="F212" s="19">
        <v>23</v>
      </c>
      <c r="G212" s="21">
        <f t="shared" si="9"/>
        <v>0</v>
      </c>
      <c r="H212" s="8">
        <f t="shared" si="10"/>
        <v>0</v>
      </c>
    </row>
    <row r="213" spans="1:8" ht="255" x14ac:dyDescent="0.25">
      <c r="A213" s="19">
        <v>7</v>
      </c>
      <c r="B213" s="10" t="s">
        <v>196</v>
      </c>
      <c r="C213" s="19" t="s">
        <v>10</v>
      </c>
      <c r="D213" s="20">
        <v>10</v>
      </c>
      <c r="E213" s="19"/>
      <c r="F213" s="19">
        <v>23</v>
      </c>
      <c r="G213" s="21">
        <f t="shared" si="9"/>
        <v>0</v>
      </c>
      <c r="H213" s="8">
        <f t="shared" si="10"/>
        <v>0</v>
      </c>
    </row>
    <row r="214" spans="1:8" ht="105" x14ac:dyDescent="0.25">
      <c r="A214" s="19">
        <v>8</v>
      </c>
      <c r="B214" s="5" t="s">
        <v>197</v>
      </c>
      <c r="C214" s="19" t="s">
        <v>10</v>
      </c>
      <c r="D214" s="20">
        <v>10</v>
      </c>
      <c r="E214" s="19"/>
      <c r="F214" s="19">
        <v>23</v>
      </c>
      <c r="G214" s="21">
        <f t="shared" si="9"/>
        <v>0</v>
      </c>
      <c r="H214" s="8">
        <f t="shared" si="10"/>
        <v>0</v>
      </c>
    </row>
    <row r="215" spans="1:8" ht="75" x14ac:dyDescent="0.25">
      <c r="A215" s="19">
        <v>9</v>
      </c>
      <c r="B215" s="10" t="s">
        <v>198</v>
      </c>
      <c r="C215" s="19" t="s">
        <v>10</v>
      </c>
      <c r="D215" s="20">
        <v>9</v>
      </c>
      <c r="E215" s="19"/>
      <c r="F215" s="19">
        <v>23</v>
      </c>
      <c r="G215" s="21">
        <f t="shared" si="9"/>
        <v>0</v>
      </c>
      <c r="H215" s="8">
        <f t="shared" si="10"/>
        <v>0</v>
      </c>
    </row>
    <row r="216" spans="1:8" ht="135" x14ac:dyDescent="0.25">
      <c r="A216" s="19">
        <v>10</v>
      </c>
      <c r="B216" s="15" t="s">
        <v>166</v>
      </c>
      <c r="C216" s="4" t="s">
        <v>24</v>
      </c>
      <c r="D216" s="20">
        <v>40</v>
      </c>
      <c r="E216" s="7"/>
      <c r="F216" s="19">
        <v>23</v>
      </c>
      <c r="G216" s="21">
        <f t="shared" si="9"/>
        <v>0</v>
      </c>
      <c r="H216" s="8">
        <f t="shared" si="10"/>
        <v>0</v>
      </c>
    </row>
    <row r="217" spans="1:8" ht="30" x14ac:dyDescent="0.25">
      <c r="A217" s="19">
        <v>11</v>
      </c>
      <c r="B217" s="79" t="s">
        <v>199</v>
      </c>
      <c r="C217" s="19" t="s">
        <v>22</v>
      </c>
      <c r="D217" s="20">
        <v>3</v>
      </c>
      <c r="E217" s="19"/>
      <c r="F217" s="19">
        <v>8</v>
      </c>
      <c r="G217" s="21">
        <f t="shared" si="9"/>
        <v>0</v>
      </c>
      <c r="H217" s="8">
        <f>G217*1.08</f>
        <v>0</v>
      </c>
    </row>
    <row r="218" spans="1:8" ht="45" x14ac:dyDescent="0.25">
      <c r="A218" s="19">
        <v>12</v>
      </c>
      <c r="B218" s="10" t="s">
        <v>200</v>
      </c>
      <c r="C218" s="4" t="s">
        <v>10</v>
      </c>
      <c r="D218" s="20">
        <v>10</v>
      </c>
      <c r="E218" s="7"/>
      <c r="F218" s="19">
        <v>23</v>
      </c>
      <c r="G218" s="21">
        <f t="shared" si="9"/>
        <v>0</v>
      </c>
      <c r="H218" s="8">
        <f t="shared" si="10"/>
        <v>0</v>
      </c>
    </row>
    <row r="219" spans="1:8" ht="255" x14ac:dyDescent="0.25">
      <c r="A219" s="19">
        <v>13</v>
      </c>
      <c r="B219" s="17" t="s">
        <v>201</v>
      </c>
      <c r="C219" s="19" t="s">
        <v>10</v>
      </c>
      <c r="D219" s="20">
        <v>10</v>
      </c>
      <c r="E219" s="19"/>
      <c r="F219" s="19">
        <v>23</v>
      </c>
      <c r="G219" s="21">
        <f t="shared" si="9"/>
        <v>0</v>
      </c>
      <c r="H219" s="8">
        <f t="shared" si="10"/>
        <v>0</v>
      </c>
    </row>
    <row r="220" spans="1:8" ht="105" x14ac:dyDescent="0.25">
      <c r="A220" s="19">
        <v>14</v>
      </c>
      <c r="B220" s="10" t="s">
        <v>202</v>
      </c>
      <c r="C220" s="19" t="s">
        <v>10</v>
      </c>
      <c r="D220" s="20">
        <v>30</v>
      </c>
      <c r="E220" s="19"/>
      <c r="F220" s="19">
        <v>23</v>
      </c>
      <c r="G220" s="21">
        <f t="shared" si="9"/>
        <v>0</v>
      </c>
      <c r="H220" s="8">
        <f t="shared" si="10"/>
        <v>0</v>
      </c>
    </row>
    <row r="221" spans="1:8" ht="150" x14ac:dyDescent="0.25">
      <c r="A221" s="19">
        <v>15</v>
      </c>
      <c r="B221" s="10" t="s">
        <v>203</v>
      </c>
      <c r="C221" s="19" t="s">
        <v>22</v>
      </c>
      <c r="D221" s="20">
        <v>15</v>
      </c>
      <c r="E221" s="19"/>
      <c r="F221" s="19">
        <v>23</v>
      </c>
      <c r="G221" s="21">
        <f t="shared" si="9"/>
        <v>0</v>
      </c>
      <c r="H221" s="8">
        <f t="shared" si="10"/>
        <v>0</v>
      </c>
    </row>
    <row r="222" spans="1:8" ht="405" x14ac:dyDescent="0.25">
      <c r="A222" s="19">
        <v>16</v>
      </c>
      <c r="B222" s="18" t="s">
        <v>204</v>
      </c>
      <c r="C222" s="19" t="s">
        <v>13</v>
      </c>
      <c r="D222" s="20">
        <v>2</v>
      </c>
      <c r="E222" s="19"/>
      <c r="F222" s="19">
        <v>23</v>
      </c>
      <c r="G222" s="21">
        <f t="shared" si="9"/>
        <v>0</v>
      </c>
      <c r="H222" s="8">
        <f t="shared" si="10"/>
        <v>0</v>
      </c>
    </row>
    <row r="223" spans="1:8" ht="75" x14ac:dyDescent="0.25">
      <c r="A223" s="19">
        <v>17</v>
      </c>
      <c r="B223" s="18" t="s">
        <v>205</v>
      </c>
      <c r="C223" s="19" t="s">
        <v>10</v>
      </c>
      <c r="D223" s="20">
        <v>5</v>
      </c>
      <c r="E223" s="19"/>
      <c r="F223" s="19">
        <v>23</v>
      </c>
      <c r="G223" s="21">
        <f t="shared" si="9"/>
        <v>0</v>
      </c>
      <c r="H223" s="8">
        <f t="shared" si="10"/>
        <v>0</v>
      </c>
    </row>
    <row r="224" spans="1:8" ht="45" x14ac:dyDescent="0.25">
      <c r="A224" s="19">
        <v>18</v>
      </c>
      <c r="B224" s="18" t="s">
        <v>206</v>
      </c>
      <c r="C224" s="19" t="s">
        <v>24</v>
      </c>
      <c r="D224" s="20">
        <v>40</v>
      </c>
      <c r="E224" s="19"/>
      <c r="F224" s="19">
        <v>23</v>
      </c>
      <c r="G224" s="21">
        <f t="shared" si="9"/>
        <v>0</v>
      </c>
      <c r="H224" s="8">
        <f t="shared" si="10"/>
        <v>0</v>
      </c>
    </row>
    <row r="225" spans="1:8" ht="195" x14ac:dyDescent="0.25">
      <c r="A225" s="19">
        <v>19</v>
      </c>
      <c r="B225" s="18" t="s">
        <v>207</v>
      </c>
      <c r="C225" s="19" t="s">
        <v>24</v>
      </c>
      <c r="D225" s="20">
        <v>80</v>
      </c>
      <c r="E225" s="19"/>
      <c r="F225" s="19">
        <v>23</v>
      </c>
      <c r="G225" s="21">
        <f t="shared" si="9"/>
        <v>0</v>
      </c>
      <c r="H225" s="8">
        <f t="shared" si="10"/>
        <v>0</v>
      </c>
    </row>
    <row r="226" spans="1:8" ht="120" x14ac:dyDescent="0.25">
      <c r="A226" s="19">
        <v>20</v>
      </c>
      <c r="B226" s="17" t="s">
        <v>83</v>
      </c>
      <c r="C226" s="19" t="s">
        <v>24</v>
      </c>
      <c r="D226" s="20">
        <v>25</v>
      </c>
      <c r="E226" s="19"/>
      <c r="F226" s="19">
        <v>23</v>
      </c>
      <c r="G226" s="21">
        <f t="shared" si="9"/>
        <v>0</v>
      </c>
      <c r="H226" s="8">
        <f t="shared" si="10"/>
        <v>0</v>
      </c>
    </row>
    <row r="227" spans="1:8" ht="225" x14ac:dyDescent="0.25">
      <c r="A227" s="19">
        <v>21</v>
      </c>
      <c r="B227" s="15" t="s">
        <v>208</v>
      </c>
      <c r="C227" s="4" t="s">
        <v>10</v>
      </c>
      <c r="D227" s="20">
        <v>7</v>
      </c>
      <c r="E227" s="7"/>
      <c r="F227" s="19">
        <v>23</v>
      </c>
      <c r="G227" s="21">
        <f t="shared" si="9"/>
        <v>0</v>
      </c>
      <c r="H227" s="8">
        <f t="shared" si="10"/>
        <v>0</v>
      </c>
    </row>
    <row r="228" spans="1:8" x14ac:dyDescent="0.25">
      <c r="A228" s="104" t="s">
        <v>209</v>
      </c>
      <c r="B228" s="104"/>
      <c r="C228" s="104"/>
      <c r="D228" s="104"/>
      <c r="E228" s="104"/>
      <c r="F228" s="104"/>
      <c r="G228" s="75">
        <f>SUM(G207:G227)</f>
        <v>0</v>
      </c>
      <c r="H228" s="8">
        <f>SUM(H207:H227)</f>
        <v>0</v>
      </c>
    </row>
    <row r="230" spans="1:8" x14ac:dyDescent="0.25">
      <c r="A230" s="28"/>
      <c r="B230" s="66" t="s">
        <v>210</v>
      </c>
      <c r="C230" s="28"/>
      <c r="D230" s="28"/>
      <c r="E230" s="28"/>
      <c r="F230" s="28"/>
      <c r="G230" s="29"/>
      <c r="H230" s="30"/>
    </row>
    <row r="231" spans="1:8" ht="60" x14ac:dyDescent="0.25">
      <c r="A231" s="80" t="s">
        <v>1</v>
      </c>
      <c r="B231" s="81" t="s">
        <v>2</v>
      </c>
      <c r="C231" s="81" t="s">
        <v>3</v>
      </c>
      <c r="D231" s="81" t="s">
        <v>4</v>
      </c>
      <c r="E231" s="81" t="s">
        <v>5</v>
      </c>
      <c r="F231" s="81" t="s">
        <v>6</v>
      </c>
      <c r="G231" s="81" t="s">
        <v>7</v>
      </c>
      <c r="H231" s="82" t="s">
        <v>8</v>
      </c>
    </row>
    <row r="232" spans="1:8" ht="135" x14ac:dyDescent="0.25">
      <c r="A232" s="19">
        <v>1</v>
      </c>
      <c r="B232" s="5" t="s">
        <v>211</v>
      </c>
      <c r="C232" s="4" t="s">
        <v>10</v>
      </c>
      <c r="D232" s="20">
        <v>35</v>
      </c>
      <c r="E232" s="7"/>
      <c r="F232" s="19">
        <v>23</v>
      </c>
      <c r="G232" s="21">
        <f>D232*E232</f>
        <v>0</v>
      </c>
      <c r="H232" s="8">
        <f>G232*1.23</f>
        <v>0</v>
      </c>
    </row>
    <row r="233" spans="1:8" ht="30" x14ac:dyDescent="0.25">
      <c r="A233" s="19">
        <v>2</v>
      </c>
      <c r="B233" s="14" t="s">
        <v>212</v>
      </c>
      <c r="C233" s="19" t="s">
        <v>10</v>
      </c>
      <c r="D233" s="20">
        <v>5</v>
      </c>
      <c r="E233" s="19"/>
      <c r="F233" s="19">
        <v>23</v>
      </c>
      <c r="G233" s="21">
        <f t="shared" ref="G233:G276" si="11">D233*E233</f>
        <v>0</v>
      </c>
      <c r="H233" s="8">
        <f t="shared" ref="H233:H276" si="12">G233*1.23</f>
        <v>0</v>
      </c>
    </row>
    <row r="234" spans="1:8" ht="105" x14ac:dyDescent="0.25">
      <c r="A234" s="19">
        <v>3</v>
      </c>
      <c r="B234" s="5" t="s">
        <v>213</v>
      </c>
      <c r="C234" s="19" t="s">
        <v>10</v>
      </c>
      <c r="D234" s="20">
        <v>45</v>
      </c>
      <c r="E234" s="19"/>
      <c r="F234" s="19">
        <v>23</v>
      </c>
      <c r="G234" s="21">
        <f t="shared" si="11"/>
        <v>0</v>
      </c>
      <c r="H234" s="8">
        <f t="shared" si="12"/>
        <v>0</v>
      </c>
    </row>
    <row r="235" spans="1:8" ht="150" x14ac:dyDescent="0.25">
      <c r="A235" s="19">
        <v>4</v>
      </c>
      <c r="B235" s="5" t="s">
        <v>18</v>
      </c>
      <c r="C235" s="4" t="s">
        <v>10</v>
      </c>
      <c r="D235" s="20">
        <v>54</v>
      </c>
      <c r="E235" s="7"/>
      <c r="F235" s="19">
        <v>8</v>
      </c>
      <c r="G235" s="21">
        <f t="shared" si="11"/>
        <v>0</v>
      </c>
      <c r="H235" s="8">
        <f>G235*1.08</f>
        <v>0</v>
      </c>
    </row>
    <row r="236" spans="1:8" ht="105" x14ac:dyDescent="0.25">
      <c r="A236" s="19">
        <v>5</v>
      </c>
      <c r="B236" s="17" t="s">
        <v>214</v>
      </c>
      <c r="C236" s="19" t="s">
        <v>10</v>
      </c>
      <c r="D236" s="20">
        <v>30</v>
      </c>
      <c r="E236" s="19"/>
      <c r="F236" s="19">
        <v>23</v>
      </c>
      <c r="G236" s="21">
        <f t="shared" si="11"/>
        <v>0</v>
      </c>
      <c r="H236" s="8">
        <f t="shared" si="12"/>
        <v>0</v>
      </c>
    </row>
    <row r="237" spans="1:8" ht="165" x14ac:dyDescent="0.25">
      <c r="A237" s="19">
        <v>6</v>
      </c>
      <c r="B237" s="9" t="s">
        <v>41</v>
      </c>
      <c r="C237" s="19" t="s">
        <v>10</v>
      </c>
      <c r="D237" s="20">
        <v>45</v>
      </c>
      <c r="E237" s="19"/>
      <c r="F237" s="19">
        <v>23</v>
      </c>
      <c r="G237" s="21">
        <f t="shared" si="11"/>
        <v>0</v>
      </c>
      <c r="H237" s="8">
        <f t="shared" si="12"/>
        <v>0</v>
      </c>
    </row>
    <row r="238" spans="1:8" ht="60" x14ac:dyDescent="0.25">
      <c r="A238" s="19">
        <v>7</v>
      </c>
      <c r="B238" s="10" t="s">
        <v>215</v>
      </c>
      <c r="C238" s="19" t="s">
        <v>10</v>
      </c>
      <c r="D238" s="20">
        <v>10</v>
      </c>
      <c r="E238" s="19"/>
      <c r="F238" s="19">
        <v>23</v>
      </c>
      <c r="G238" s="21">
        <f t="shared" si="11"/>
        <v>0</v>
      </c>
      <c r="H238" s="8">
        <f t="shared" si="12"/>
        <v>0</v>
      </c>
    </row>
    <row r="239" spans="1:8" ht="60" x14ac:dyDescent="0.25">
      <c r="A239" s="19">
        <v>8</v>
      </c>
      <c r="B239" s="12" t="s">
        <v>216</v>
      </c>
      <c r="C239" s="19" t="s">
        <v>10</v>
      </c>
      <c r="D239" s="20">
        <v>90</v>
      </c>
      <c r="E239" s="19"/>
      <c r="F239" s="19">
        <v>23</v>
      </c>
      <c r="G239" s="21">
        <f t="shared" si="11"/>
        <v>0</v>
      </c>
      <c r="H239" s="8">
        <f t="shared" si="12"/>
        <v>0</v>
      </c>
    </row>
    <row r="240" spans="1:8" ht="210" x14ac:dyDescent="0.25">
      <c r="A240" s="19">
        <v>9</v>
      </c>
      <c r="B240" s="17" t="s">
        <v>217</v>
      </c>
      <c r="C240" s="19" t="s">
        <v>10</v>
      </c>
      <c r="D240" s="20">
        <v>15</v>
      </c>
      <c r="E240" s="19"/>
      <c r="F240" s="19">
        <v>23</v>
      </c>
      <c r="G240" s="21">
        <f t="shared" si="11"/>
        <v>0</v>
      </c>
      <c r="H240" s="8">
        <f t="shared" si="12"/>
        <v>0</v>
      </c>
    </row>
    <row r="241" spans="1:8" ht="135" x14ac:dyDescent="0.25">
      <c r="A241" s="19">
        <v>10</v>
      </c>
      <c r="B241" s="17" t="s">
        <v>194</v>
      </c>
      <c r="C241" s="19" t="s">
        <v>10</v>
      </c>
      <c r="D241" s="20">
        <v>9</v>
      </c>
      <c r="E241" s="19"/>
      <c r="F241" s="19">
        <v>23</v>
      </c>
      <c r="G241" s="21">
        <f t="shared" si="11"/>
        <v>0</v>
      </c>
      <c r="H241" s="8">
        <f t="shared" si="12"/>
        <v>0</v>
      </c>
    </row>
    <row r="242" spans="1:8" ht="150" x14ac:dyDescent="0.25">
      <c r="A242" s="19">
        <v>11</v>
      </c>
      <c r="B242" s="5" t="s">
        <v>218</v>
      </c>
      <c r="C242" s="4" t="s">
        <v>10</v>
      </c>
      <c r="D242" s="20">
        <v>60</v>
      </c>
      <c r="E242" s="7"/>
      <c r="F242" s="19">
        <v>23</v>
      </c>
      <c r="G242" s="21">
        <f t="shared" si="11"/>
        <v>0</v>
      </c>
      <c r="H242" s="8">
        <f t="shared" si="12"/>
        <v>0</v>
      </c>
    </row>
    <row r="243" spans="1:8" ht="135" x14ac:dyDescent="0.25">
      <c r="A243" s="19">
        <v>12</v>
      </c>
      <c r="B243" s="5" t="s">
        <v>195</v>
      </c>
      <c r="C243" s="19" t="s">
        <v>10</v>
      </c>
      <c r="D243" s="20">
        <v>20</v>
      </c>
      <c r="E243" s="19"/>
      <c r="F243" s="19">
        <v>23</v>
      </c>
      <c r="G243" s="21">
        <f t="shared" si="11"/>
        <v>0</v>
      </c>
      <c r="H243" s="8">
        <f t="shared" si="12"/>
        <v>0</v>
      </c>
    </row>
    <row r="244" spans="1:8" ht="135" x14ac:dyDescent="0.25">
      <c r="A244" s="19">
        <v>13</v>
      </c>
      <c r="B244" s="10" t="s">
        <v>219</v>
      </c>
      <c r="C244" s="19" t="s">
        <v>10</v>
      </c>
      <c r="D244" s="20">
        <v>18</v>
      </c>
      <c r="E244" s="19"/>
      <c r="F244" s="19">
        <v>23</v>
      </c>
      <c r="G244" s="21">
        <f t="shared" si="11"/>
        <v>0</v>
      </c>
      <c r="H244" s="8">
        <f t="shared" si="12"/>
        <v>0</v>
      </c>
    </row>
    <row r="245" spans="1:8" ht="225" x14ac:dyDescent="0.25">
      <c r="A245" s="19">
        <v>14</v>
      </c>
      <c r="B245" s="5" t="s">
        <v>220</v>
      </c>
      <c r="C245" s="19" t="s">
        <v>10</v>
      </c>
      <c r="D245" s="20">
        <v>60</v>
      </c>
      <c r="E245" s="19"/>
      <c r="F245" s="19">
        <v>23</v>
      </c>
      <c r="G245" s="21">
        <f t="shared" si="11"/>
        <v>0</v>
      </c>
      <c r="H245" s="8">
        <f t="shared" si="12"/>
        <v>0</v>
      </c>
    </row>
    <row r="246" spans="1:8" ht="120" x14ac:dyDescent="0.25">
      <c r="A246" s="19">
        <v>15</v>
      </c>
      <c r="B246" s="9" t="s">
        <v>47</v>
      </c>
      <c r="C246" s="4" t="s">
        <v>10</v>
      </c>
      <c r="D246" s="20">
        <v>20</v>
      </c>
      <c r="E246" s="7"/>
      <c r="F246" s="19">
        <v>23</v>
      </c>
      <c r="G246" s="21">
        <f t="shared" si="11"/>
        <v>0</v>
      </c>
      <c r="H246" s="8">
        <f t="shared" si="12"/>
        <v>0</v>
      </c>
    </row>
    <row r="247" spans="1:8" ht="60" x14ac:dyDescent="0.25">
      <c r="A247" s="19">
        <v>16</v>
      </c>
      <c r="B247" s="5" t="s">
        <v>221</v>
      </c>
      <c r="C247" s="19" t="s">
        <v>10</v>
      </c>
      <c r="D247" s="20">
        <v>250</v>
      </c>
      <c r="E247" s="19"/>
      <c r="F247" s="19">
        <v>23</v>
      </c>
      <c r="G247" s="21">
        <f t="shared" si="11"/>
        <v>0</v>
      </c>
      <c r="H247" s="8">
        <f t="shared" si="12"/>
        <v>0</v>
      </c>
    </row>
    <row r="248" spans="1:8" ht="135" x14ac:dyDescent="0.25">
      <c r="A248" s="19">
        <v>17</v>
      </c>
      <c r="B248" s="15" t="s">
        <v>170</v>
      </c>
      <c r="C248" s="4" t="s">
        <v>10</v>
      </c>
      <c r="D248" s="20">
        <v>9</v>
      </c>
      <c r="E248" s="7"/>
      <c r="F248" s="19">
        <v>23</v>
      </c>
      <c r="G248" s="21">
        <f t="shared" si="11"/>
        <v>0</v>
      </c>
      <c r="H248" s="8">
        <f t="shared" si="12"/>
        <v>0</v>
      </c>
    </row>
    <row r="249" spans="1:8" ht="135" x14ac:dyDescent="0.25">
      <c r="A249" s="19">
        <v>18</v>
      </c>
      <c r="B249" s="12" t="s">
        <v>222</v>
      </c>
      <c r="C249" s="4" t="s">
        <v>10</v>
      </c>
      <c r="D249" s="20">
        <v>13</v>
      </c>
      <c r="E249" s="7"/>
      <c r="F249" s="19">
        <v>23</v>
      </c>
      <c r="G249" s="21">
        <f t="shared" si="11"/>
        <v>0</v>
      </c>
      <c r="H249" s="8">
        <f t="shared" si="12"/>
        <v>0</v>
      </c>
    </row>
    <row r="250" spans="1:8" ht="180" x14ac:dyDescent="0.25">
      <c r="A250" s="19">
        <v>19</v>
      </c>
      <c r="B250" s="5" t="s">
        <v>75</v>
      </c>
      <c r="C250" s="4" t="s">
        <v>10</v>
      </c>
      <c r="D250" s="20">
        <v>9</v>
      </c>
      <c r="E250" s="7"/>
      <c r="F250" s="19">
        <v>23</v>
      </c>
      <c r="G250" s="21">
        <f t="shared" si="11"/>
        <v>0</v>
      </c>
      <c r="H250" s="8">
        <f t="shared" si="12"/>
        <v>0</v>
      </c>
    </row>
    <row r="251" spans="1:8" ht="120" x14ac:dyDescent="0.25">
      <c r="A251" s="19">
        <v>20</v>
      </c>
      <c r="B251" s="10" t="s">
        <v>223</v>
      </c>
      <c r="C251" s="4" t="s">
        <v>10</v>
      </c>
      <c r="D251" s="20">
        <v>7</v>
      </c>
      <c r="E251" s="7"/>
      <c r="F251" s="19">
        <v>23</v>
      </c>
      <c r="G251" s="21">
        <f t="shared" si="11"/>
        <v>0</v>
      </c>
      <c r="H251" s="8">
        <f t="shared" si="12"/>
        <v>0</v>
      </c>
    </row>
    <row r="252" spans="1:8" ht="225" x14ac:dyDescent="0.25">
      <c r="A252" s="19">
        <v>21</v>
      </c>
      <c r="B252" s="15" t="s">
        <v>224</v>
      </c>
      <c r="C252" s="19" t="s">
        <v>10</v>
      </c>
      <c r="D252" s="20">
        <v>20</v>
      </c>
      <c r="E252" s="19"/>
      <c r="F252" s="19">
        <v>23</v>
      </c>
      <c r="G252" s="21">
        <f t="shared" si="11"/>
        <v>0</v>
      </c>
      <c r="H252" s="8">
        <f t="shared" si="12"/>
        <v>0</v>
      </c>
    </row>
    <row r="253" spans="1:8" ht="105" x14ac:dyDescent="0.25">
      <c r="A253" s="19">
        <v>22</v>
      </c>
      <c r="B253" s="15" t="s">
        <v>72</v>
      </c>
      <c r="C253" s="4" t="s">
        <v>10</v>
      </c>
      <c r="D253" s="20">
        <v>5</v>
      </c>
      <c r="E253" s="7"/>
      <c r="F253" s="19">
        <v>23</v>
      </c>
      <c r="G253" s="21">
        <f t="shared" si="11"/>
        <v>0</v>
      </c>
      <c r="H253" s="8">
        <f t="shared" si="12"/>
        <v>0</v>
      </c>
    </row>
    <row r="254" spans="1:8" ht="45" x14ac:dyDescent="0.25">
      <c r="A254" s="19">
        <v>23</v>
      </c>
      <c r="B254" s="10" t="s">
        <v>225</v>
      </c>
      <c r="C254" s="4" t="s">
        <v>10</v>
      </c>
      <c r="D254" s="20">
        <v>230</v>
      </c>
      <c r="E254" s="7"/>
      <c r="F254" s="19">
        <v>23</v>
      </c>
      <c r="G254" s="21">
        <f t="shared" si="11"/>
        <v>0</v>
      </c>
      <c r="H254" s="8">
        <f t="shared" si="12"/>
        <v>0</v>
      </c>
    </row>
    <row r="255" spans="1:8" ht="210" x14ac:dyDescent="0.25">
      <c r="A255" s="19">
        <v>24</v>
      </c>
      <c r="B255" s="5" t="s">
        <v>29</v>
      </c>
      <c r="C255" s="19" t="s">
        <v>24</v>
      </c>
      <c r="D255" s="20">
        <v>210</v>
      </c>
      <c r="E255" s="19"/>
      <c r="F255" s="19">
        <v>23</v>
      </c>
      <c r="G255" s="21">
        <f t="shared" si="11"/>
        <v>0</v>
      </c>
      <c r="H255" s="8">
        <f t="shared" si="12"/>
        <v>0</v>
      </c>
    </row>
    <row r="256" spans="1:8" ht="210" x14ac:dyDescent="0.25">
      <c r="A256" s="19">
        <v>25</v>
      </c>
      <c r="B256" s="5" t="s">
        <v>30</v>
      </c>
      <c r="C256" s="19" t="s">
        <v>10</v>
      </c>
      <c r="D256" s="20">
        <v>25</v>
      </c>
      <c r="E256" s="19"/>
      <c r="F256" s="19">
        <v>23</v>
      </c>
      <c r="G256" s="21">
        <f t="shared" si="11"/>
        <v>0</v>
      </c>
      <c r="H256" s="8">
        <f t="shared" si="12"/>
        <v>0</v>
      </c>
    </row>
    <row r="257" spans="1:8" x14ac:dyDescent="0.25">
      <c r="A257" s="19">
        <v>26</v>
      </c>
      <c r="B257" s="11" t="s">
        <v>226</v>
      </c>
      <c r="C257" s="19" t="s">
        <v>10</v>
      </c>
      <c r="D257" s="20">
        <v>7</v>
      </c>
      <c r="E257" s="19"/>
      <c r="F257" s="19">
        <v>23</v>
      </c>
      <c r="G257" s="21">
        <f t="shared" si="11"/>
        <v>0</v>
      </c>
      <c r="H257" s="8">
        <f t="shared" si="12"/>
        <v>0</v>
      </c>
    </row>
    <row r="258" spans="1:8" ht="270" x14ac:dyDescent="0.25">
      <c r="A258" s="19">
        <v>27</v>
      </c>
      <c r="B258" s="10" t="s">
        <v>227</v>
      </c>
      <c r="C258" s="19" t="s">
        <v>10</v>
      </c>
      <c r="D258" s="20">
        <v>9</v>
      </c>
      <c r="E258" s="19"/>
      <c r="F258" s="19">
        <v>23</v>
      </c>
      <c r="G258" s="21">
        <f t="shared" si="11"/>
        <v>0</v>
      </c>
      <c r="H258" s="8">
        <f t="shared" si="12"/>
        <v>0</v>
      </c>
    </row>
    <row r="259" spans="1:8" ht="120" x14ac:dyDescent="0.25">
      <c r="A259" s="19">
        <v>28</v>
      </c>
      <c r="B259" s="17" t="s">
        <v>228</v>
      </c>
      <c r="C259" s="19" t="s">
        <v>10</v>
      </c>
      <c r="D259" s="20">
        <v>24</v>
      </c>
      <c r="E259" s="19"/>
      <c r="F259" s="19">
        <v>23</v>
      </c>
      <c r="G259" s="21">
        <f t="shared" si="11"/>
        <v>0</v>
      </c>
      <c r="H259" s="8">
        <f t="shared" si="12"/>
        <v>0</v>
      </c>
    </row>
    <row r="260" spans="1:8" ht="75" x14ac:dyDescent="0.25">
      <c r="A260" s="19">
        <v>29</v>
      </c>
      <c r="B260" s="83" t="s">
        <v>229</v>
      </c>
      <c r="C260" s="19" t="s">
        <v>10</v>
      </c>
      <c r="D260" s="20">
        <v>9</v>
      </c>
      <c r="E260" s="19"/>
      <c r="F260" s="19">
        <v>23</v>
      </c>
      <c r="G260" s="21">
        <f t="shared" si="11"/>
        <v>0</v>
      </c>
      <c r="H260" s="8">
        <f t="shared" si="12"/>
        <v>0</v>
      </c>
    </row>
    <row r="261" spans="1:8" ht="90" x14ac:dyDescent="0.25">
      <c r="A261" s="19">
        <v>30</v>
      </c>
      <c r="B261" s="83" t="s">
        <v>49</v>
      </c>
      <c r="C261" s="19" t="s">
        <v>10</v>
      </c>
      <c r="D261" s="20">
        <v>14</v>
      </c>
      <c r="E261" s="19"/>
      <c r="F261" s="19">
        <v>23</v>
      </c>
      <c r="G261" s="21">
        <f t="shared" si="11"/>
        <v>0</v>
      </c>
      <c r="H261" s="8">
        <f t="shared" si="12"/>
        <v>0</v>
      </c>
    </row>
    <row r="262" spans="1:8" ht="105" x14ac:dyDescent="0.25">
      <c r="A262" s="19">
        <v>31</v>
      </c>
      <c r="B262" s="10" t="s">
        <v>230</v>
      </c>
      <c r="C262" s="19" t="s">
        <v>10</v>
      </c>
      <c r="D262" s="20">
        <v>35</v>
      </c>
      <c r="E262" s="19"/>
      <c r="F262" s="19">
        <v>23</v>
      </c>
      <c r="G262" s="21">
        <f t="shared" si="11"/>
        <v>0</v>
      </c>
      <c r="H262" s="8">
        <f t="shared" si="12"/>
        <v>0</v>
      </c>
    </row>
    <row r="263" spans="1:8" ht="255" x14ac:dyDescent="0.25">
      <c r="A263" s="19">
        <v>32</v>
      </c>
      <c r="B263" s="17" t="s">
        <v>231</v>
      </c>
      <c r="C263" s="19" t="s">
        <v>10</v>
      </c>
      <c r="D263" s="20">
        <v>13</v>
      </c>
      <c r="E263" s="19"/>
      <c r="F263" s="19">
        <v>23</v>
      </c>
      <c r="G263" s="21">
        <f t="shared" si="11"/>
        <v>0</v>
      </c>
      <c r="H263" s="8">
        <f t="shared" si="12"/>
        <v>0</v>
      </c>
    </row>
    <row r="264" spans="1:8" ht="240" x14ac:dyDescent="0.25">
      <c r="A264" s="19">
        <v>33</v>
      </c>
      <c r="B264" s="17" t="s">
        <v>232</v>
      </c>
      <c r="C264" s="19" t="s">
        <v>10</v>
      </c>
      <c r="D264" s="20">
        <v>15</v>
      </c>
      <c r="E264" s="19"/>
      <c r="F264" s="19">
        <v>23</v>
      </c>
      <c r="G264" s="21">
        <f t="shared" si="11"/>
        <v>0</v>
      </c>
      <c r="H264" s="8">
        <f t="shared" si="12"/>
        <v>0</v>
      </c>
    </row>
    <row r="265" spans="1:8" ht="270" x14ac:dyDescent="0.25">
      <c r="A265" s="19">
        <v>34</v>
      </c>
      <c r="B265" s="84" t="s">
        <v>233</v>
      </c>
      <c r="C265" s="19" t="s">
        <v>10</v>
      </c>
      <c r="D265" s="20">
        <v>38</v>
      </c>
      <c r="E265" s="19"/>
      <c r="F265" s="19">
        <v>23</v>
      </c>
      <c r="G265" s="21">
        <f t="shared" si="11"/>
        <v>0</v>
      </c>
      <c r="H265" s="8">
        <f t="shared" si="12"/>
        <v>0</v>
      </c>
    </row>
    <row r="266" spans="1:8" ht="120" x14ac:dyDescent="0.25">
      <c r="A266" s="19">
        <v>35</v>
      </c>
      <c r="B266" s="10" t="s">
        <v>234</v>
      </c>
      <c r="C266" s="19" t="s">
        <v>10</v>
      </c>
      <c r="D266" s="20">
        <v>25</v>
      </c>
      <c r="E266" s="19"/>
      <c r="F266" s="19">
        <v>23</v>
      </c>
      <c r="G266" s="21">
        <f t="shared" si="11"/>
        <v>0</v>
      </c>
      <c r="H266" s="8">
        <f t="shared" si="12"/>
        <v>0</v>
      </c>
    </row>
    <row r="267" spans="1:8" ht="45" x14ac:dyDescent="0.25">
      <c r="A267" s="19">
        <v>36</v>
      </c>
      <c r="B267" s="83" t="s">
        <v>235</v>
      </c>
      <c r="C267" s="19" t="s">
        <v>10</v>
      </c>
      <c r="D267" s="20">
        <v>12</v>
      </c>
      <c r="E267" s="19"/>
      <c r="F267" s="19">
        <v>23</v>
      </c>
      <c r="G267" s="21">
        <f t="shared" si="11"/>
        <v>0</v>
      </c>
      <c r="H267" s="8">
        <f t="shared" si="12"/>
        <v>0</v>
      </c>
    </row>
    <row r="268" spans="1:8" ht="75" x14ac:dyDescent="0.25">
      <c r="A268" s="19">
        <v>37</v>
      </c>
      <c r="B268" s="83" t="s">
        <v>236</v>
      </c>
      <c r="C268" s="19" t="s">
        <v>10</v>
      </c>
      <c r="D268" s="20">
        <v>12</v>
      </c>
      <c r="E268" s="19"/>
      <c r="F268" s="19">
        <v>23</v>
      </c>
      <c r="G268" s="21">
        <f t="shared" si="11"/>
        <v>0</v>
      </c>
      <c r="H268" s="8">
        <f t="shared" si="12"/>
        <v>0</v>
      </c>
    </row>
    <row r="269" spans="1:8" ht="105" x14ac:dyDescent="0.25">
      <c r="A269" s="19">
        <v>38</v>
      </c>
      <c r="B269" s="18" t="s">
        <v>237</v>
      </c>
      <c r="C269" s="19" t="s">
        <v>24</v>
      </c>
      <c r="D269" s="20">
        <v>100</v>
      </c>
      <c r="E269" s="19"/>
      <c r="F269" s="19">
        <v>23</v>
      </c>
      <c r="G269" s="21">
        <f t="shared" si="11"/>
        <v>0</v>
      </c>
      <c r="H269" s="8">
        <f t="shared" si="12"/>
        <v>0</v>
      </c>
    </row>
    <row r="270" spans="1:8" ht="120" x14ac:dyDescent="0.25">
      <c r="A270" s="19">
        <v>39</v>
      </c>
      <c r="B270" s="17" t="s">
        <v>37</v>
      </c>
      <c r="C270" s="19" t="s">
        <v>24</v>
      </c>
      <c r="D270" s="20">
        <v>250</v>
      </c>
      <c r="E270" s="19"/>
      <c r="F270" s="19">
        <v>23</v>
      </c>
      <c r="G270" s="21">
        <f t="shared" si="11"/>
        <v>0</v>
      </c>
      <c r="H270" s="8">
        <f t="shared" si="12"/>
        <v>0</v>
      </c>
    </row>
    <row r="271" spans="1:8" ht="195" x14ac:dyDescent="0.25">
      <c r="A271" s="19">
        <v>40</v>
      </c>
      <c r="B271" s="18" t="s">
        <v>207</v>
      </c>
      <c r="C271" s="19" t="s">
        <v>24</v>
      </c>
      <c r="D271" s="20">
        <v>225</v>
      </c>
      <c r="E271" s="19"/>
      <c r="F271" s="19">
        <v>23</v>
      </c>
      <c r="G271" s="21">
        <f t="shared" si="11"/>
        <v>0</v>
      </c>
      <c r="H271" s="8">
        <f t="shared" si="12"/>
        <v>0</v>
      </c>
    </row>
    <row r="272" spans="1:8" ht="210" x14ac:dyDescent="0.25">
      <c r="A272" s="19">
        <v>41</v>
      </c>
      <c r="B272" s="17" t="s">
        <v>238</v>
      </c>
      <c r="C272" s="19" t="s">
        <v>24</v>
      </c>
      <c r="D272" s="20">
        <v>30</v>
      </c>
      <c r="E272" s="19"/>
      <c r="F272" s="19">
        <v>23</v>
      </c>
      <c r="G272" s="21">
        <f t="shared" si="11"/>
        <v>0</v>
      </c>
      <c r="H272" s="8">
        <f t="shared" si="12"/>
        <v>0</v>
      </c>
    </row>
    <row r="273" spans="1:8" ht="90" x14ac:dyDescent="0.25">
      <c r="A273" s="19">
        <v>42</v>
      </c>
      <c r="B273" s="10" t="s">
        <v>239</v>
      </c>
      <c r="C273" s="19" t="s">
        <v>10</v>
      </c>
      <c r="D273" s="20">
        <v>9</v>
      </c>
      <c r="E273" s="19"/>
      <c r="F273" s="19">
        <v>23</v>
      </c>
      <c r="G273" s="21">
        <f t="shared" si="11"/>
        <v>0</v>
      </c>
      <c r="H273" s="8">
        <f t="shared" si="12"/>
        <v>0</v>
      </c>
    </row>
    <row r="274" spans="1:8" ht="75" x14ac:dyDescent="0.25">
      <c r="A274" s="19">
        <v>43</v>
      </c>
      <c r="B274" s="10" t="s">
        <v>240</v>
      </c>
      <c r="C274" s="19" t="s">
        <v>13</v>
      </c>
      <c r="D274" s="20">
        <v>15</v>
      </c>
      <c r="E274" s="19"/>
      <c r="F274" s="19">
        <v>23</v>
      </c>
      <c r="G274" s="21">
        <f t="shared" si="11"/>
        <v>0</v>
      </c>
      <c r="H274" s="8">
        <f t="shared" si="12"/>
        <v>0</v>
      </c>
    </row>
    <row r="275" spans="1:8" ht="135" x14ac:dyDescent="0.25">
      <c r="A275" s="19">
        <v>44</v>
      </c>
      <c r="B275" s="9" t="s">
        <v>241</v>
      </c>
      <c r="C275" s="4" t="s">
        <v>10</v>
      </c>
      <c r="D275" s="20">
        <v>15</v>
      </c>
      <c r="E275" s="7"/>
      <c r="F275" s="19">
        <v>23</v>
      </c>
      <c r="G275" s="21">
        <f t="shared" si="11"/>
        <v>0</v>
      </c>
      <c r="H275" s="8">
        <f t="shared" si="12"/>
        <v>0</v>
      </c>
    </row>
    <row r="276" spans="1:8" ht="270" x14ac:dyDescent="0.25">
      <c r="A276" s="19">
        <v>45</v>
      </c>
      <c r="B276" s="10" t="s">
        <v>242</v>
      </c>
      <c r="C276" s="19" t="s">
        <v>10</v>
      </c>
      <c r="D276" s="20">
        <v>8</v>
      </c>
      <c r="E276" s="19"/>
      <c r="F276" s="19">
        <v>23</v>
      </c>
      <c r="G276" s="21">
        <f t="shared" si="11"/>
        <v>0</v>
      </c>
      <c r="H276" s="8">
        <f t="shared" si="12"/>
        <v>0</v>
      </c>
    </row>
    <row r="277" spans="1:8" x14ac:dyDescent="0.25">
      <c r="A277" s="104" t="s">
        <v>209</v>
      </c>
      <c r="B277" s="104"/>
      <c r="C277" s="104"/>
      <c r="D277" s="104"/>
      <c r="E277" s="104"/>
      <c r="F277" s="104"/>
      <c r="G277" s="75">
        <f>SUM(G232:G276)</f>
        <v>0</v>
      </c>
      <c r="H277" s="8">
        <f>SUM(H232:H276)</f>
        <v>0</v>
      </c>
    </row>
    <row r="279" spans="1:8" x14ac:dyDescent="0.25">
      <c r="A279" s="28"/>
      <c r="B279" s="28" t="s">
        <v>243</v>
      </c>
      <c r="C279" s="28"/>
      <c r="D279" s="28"/>
      <c r="E279" s="28"/>
      <c r="F279" s="28"/>
      <c r="G279" s="29"/>
      <c r="H279" s="30"/>
    </row>
    <row r="280" spans="1:8" ht="60" x14ac:dyDescent="0.25">
      <c r="A280" s="85" t="s">
        <v>1</v>
      </c>
      <c r="B280" s="86" t="s">
        <v>2</v>
      </c>
      <c r="C280" s="86" t="s">
        <v>3</v>
      </c>
      <c r="D280" s="86" t="s">
        <v>4</v>
      </c>
      <c r="E280" s="86" t="s">
        <v>5</v>
      </c>
      <c r="F280" s="86" t="s">
        <v>6</v>
      </c>
      <c r="G280" s="86" t="s">
        <v>7</v>
      </c>
      <c r="H280" s="87" t="s">
        <v>8</v>
      </c>
    </row>
    <row r="281" spans="1:8" ht="90" x14ac:dyDescent="0.25">
      <c r="A281" s="19" t="s">
        <v>244</v>
      </c>
      <c r="B281" s="17" t="s">
        <v>245</v>
      </c>
      <c r="C281" s="19" t="s">
        <v>24</v>
      </c>
      <c r="D281" s="20">
        <v>250</v>
      </c>
      <c r="E281" s="19"/>
      <c r="F281" s="19">
        <v>23</v>
      </c>
      <c r="G281" s="21">
        <f>D281*E281</f>
        <v>0</v>
      </c>
      <c r="H281" s="8">
        <f>G281*1.23</f>
        <v>0</v>
      </c>
    </row>
    <row r="282" spans="1:8" ht="120" x14ac:dyDescent="0.25">
      <c r="A282" s="19" t="s">
        <v>246</v>
      </c>
      <c r="B282" s="83" t="s">
        <v>247</v>
      </c>
      <c r="C282" s="19" t="s">
        <v>24</v>
      </c>
      <c r="D282" s="20">
        <v>250</v>
      </c>
      <c r="E282" s="19"/>
      <c r="F282" s="19">
        <v>23</v>
      </c>
      <c r="G282" s="21">
        <f t="shared" ref="G282:G345" si="13">D282*E282</f>
        <v>0</v>
      </c>
      <c r="H282" s="8">
        <f t="shared" ref="H282:H345" si="14">G282*1.23</f>
        <v>0</v>
      </c>
    </row>
    <row r="283" spans="1:8" ht="90" x14ac:dyDescent="0.25">
      <c r="A283" s="19" t="s">
        <v>248</v>
      </c>
      <c r="B283" s="5" t="s">
        <v>12</v>
      </c>
      <c r="C283" s="19" t="s">
        <v>10</v>
      </c>
      <c r="D283" s="20">
        <v>15</v>
      </c>
      <c r="E283" s="19"/>
      <c r="F283" s="19">
        <v>23</v>
      </c>
      <c r="G283" s="21">
        <f t="shared" si="13"/>
        <v>0</v>
      </c>
      <c r="H283" s="8">
        <f t="shared" si="14"/>
        <v>0</v>
      </c>
    </row>
    <row r="284" spans="1:8" ht="105" x14ac:dyDescent="0.25">
      <c r="A284" s="19" t="s">
        <v>249</v>
      </c>
      <c r="B284" s="5" t="s">
        <v>193</v>
      </c>
      <c r="C284" s="19" t="s">
        <v>10</v>
      </c>
      <c r="D284" s="20">
        <v>50</v>
      </c>
      <c r="E284" s="19"/>
      <c r="F284" s="19">
        <v>23</v>
      </c>
      <c r="G284" s="21">
        <f t="shared" si="13"/>
        <v>0</v>
      </c>
      <c r="H284" s="8">
        <f t="shared" si="14"/>
        <v>0</v>
      </c>
    </row>
    <row r="285" spans="1:8" ht="105" x14ac:dyDescent="0.25">
      <c r="A285" s="19" t="s">
        <v>250</v>
      </c>
      <c r="B285" s="5" t="s">
        <v>251</v>
      </c>
      <c r="C285" s="19" t="s">
        <v>10</v>
      </c>
      <c r="D285" s="20">
        <v>20</v>
      </c>
      <c r="E285" s="19"/>
      <c r="F285" s="19">
        <v>23</v>
      </c>
      <c r="G285" s="21">
        <f t="shared" si="13"/>
        <v>0</v>
      </c>
      <c r="H285" s="8">
        <f t="shared" si="14"/>
        <v>0</v>
      </c>
    </row>
    <row r="286" spans="1:8" ht="135" x14ac:dyDescent="0.25">
      <c r="A286" s="19" t="s">
        <v>252</v>
      </c>
      <c r="B286" s="5" t="s">
        <v>253</v>
      </c>
      <c r="C286" s="19" t="s">
        <v>10</v>
      </c>
      <c r="D286" s="20">
        <v>300</v>
      </c>
      <c r="E286" s="19"/>
      <c r="F286" s="19">
        <v>23</v>
      </c>
      <c r="G286" s="21">
        <f t="shared" si="13"/>
        <v>0</v>
      </c>
      <c r="H286" s="8">
        <f t="shared" si="14"/>
        <v>0</v>
      </c>
    </row>
    <row r="287" spans="1:8" ht="105" x14ac:dyDescent="0.25">
      <c r="A287" s="19" t="s">
        <v>254</v>
      </c>
      <c r="B287" s="5" t="s">
        <v>255</v>
      </c>
      <c r="C287" s="19" t="s">
        <v>10</v>
      </c>
      <c r="D287" s="20">
        <v>240</v>
      </c>
      <c r="E287" s="19"/>
      <c r="F287" s="19">
        <v>23</v>
      </c>
      <c r="G287" s="21">
        <f t="shared" si="13"/>
        <v>0</v>
      </c>
      <c r="H287" s="8">
        <f t="shared" si="14"/>
        <v>0</v>
      </c>
    </row>
    <row r="288" spans="1:8" ht="150" x14ac:dyDescent="0.25">
      <c r="A288" s="19" t="s">
        <v>256</v>
      </c>
      <c r="B288" s="5" t="s">
        <v>257</v>
      </c>
      <c r="C288" s="4" t="s">
        <v>10</v>
      </c>
      <c r="D288" s="20">
        <v>200</v>
      </c>
      <c r="E288" s="7"/>
      <c r="F288" s="19">
        <v>8</v>
      </c>
      <c r="G288" s="21">
        <f t="shared" si="13"/>
        <v>0</v>
      </c>
      <c r="H288" s="8">
        <f>G288*1.08</f>
        <v>0</v>
      </c>
    </row>
    <row r="289" spans="1:8" ht="165" x14ac:dyDescent="0.25">
      <c r="A289" s="19" t="s">
        <v>258</v>
      </c>
      <c r="B289" s="9" t="s">
        <v>259</v>
      </c>
      <c r="C289" s="4" t="s">
        <v>24</v>
      </c>
      <c r="D289" s="20">
        <v>50</v>
      </c>
      <c r="E289" s="7"/>
      <c r="F289" s="19">
        <v>23</v>
      </c>
      <c r="G289" s="21">
        <f t="shared" si="13"/>
        <v>0</v>
      </c>
      <c r="H289" s="8">
        <f t="shared" si="14"/>
        <v>0</v>
      </c>
    </row>
    <row r="290" spans="1:8" ht="60" x14ac:dyDescent="0.25">
      <c r="A290" s="19" t="s">
        <v>260</v>
      </c>
      <c r="B290" s="17" t="s">
        <v>56</v>
      </c>
      <c r="C290" s="19" t="s">
        <v>10</v>
      </c>
      <c r="D290" s="20">
        <v>100</v>
      </c>
      <c r="E290" s="19"/>
      <c r="F290" s="19">
        <v>23</v>
      </c>
      <c r="G290" s="21">
        <f t="shared" si="13"/>
        <v>0</v>
      </c>
      <c r="H290" s="8">
        <f t="shared" si="14"/>
        <v>0</v>
      </c>
    </row>
    <row r="291" spans="1:8" ht="105" x14ac:dyDescent="0.25">
      <c r="A291" s="19" t="s">
        <v>261</v>
      </c>
      <c r="B291" s="17" t="s">
        <v>214</v>
      </c>
      <c r="C291" s="19" t="s">
        <v>24</v>
      </c>
      <c r="D291" s="20">
        <v>50</v>
      </c>
      <c r="E291" s="19"/>
      <c r="F291" s="19">
        <v>23</v>
      </c>
      <c r="G291" s="21">
        <f t="shared" si="13"/>
        <v>0</v>
      </c>
      <c r="H291" s="8">
        <f t="shared" si="14"/>
        <v>0</v>
      </c>
    </row>
    <row r="292" spans="1:8" ht="180" x14ac:dyDescent="0.25">
      <c r="A292" s="19" t="s">
        <v>262</v>
      </c>
      <c r="B292" s="15" t="s">
        <v>263</v>
      </c>
      <c r="C292" s="19" t="s">
        <v>10</v>
      </c>
      <c r="D292" s="20">
        <v>25</v>
      </c>
      <c r="E292" s="19"/>
      <c r="F292" s="19">
        <v>23</v>
      </c>
      <c r="G292" s="21">
        <f t="shared" si="13"/>
        <v>0</v>
      </c>
      <c r="H292" s="8">
        <f t="shared" si="14"/>
        <v>0</v>
      </c>
    </row>
    <row r="293" spans="1:8" ht="45" x14ac:dyDescent="0.25">
      <c r="A293" s="19" t="s">
        <v>264</v>
      </c>
      <c r="B293" s="10" t="s">
        <v>265</v>
      </c>
      <c r="C293" s="19" t="s">
        <v>24</v>
      </c>
      <c r="D293" s="20">
        <v>40</v>
      </c>
      <c r="E293" s="19"/>
      <c r="F293" s="19">
        <v>23</v>
      </c>
      <c r="G293" s="21">
        <f t="shared" si="13"/>
        <v>0</v>
      </c>
      <c r="H293" s="8">
        <f t="shared" si="14"/>
        <v>0</v>
      </c>
    </row>
    <row r="294" spans="1:8" ht="306" x14ac:dyDescent="0.25">
      <c r="A294" s="19" t="s">
        <v>266</v>
      </c>
      <c r="B294" s="88" t="s">
        <v>267</v>
      </c>
      <c r="C294" s="19" t="s">
        <v>10</v>
      </c>
      <c r="D294" s="20">
        <v>12</v>
      </c>
      <c r="E294" s="19"/>
      <c r="F294" s="19">
        <v>23</v>
      </c>
      <c r="G294" s="21">
        <f t="shared" si="13"/>
        <v>0</v>
      </c>
      <c r="H294" s="8">
        <f t="shared" si="14"/>
        <v>0</v>
      </c>
    </row>
    <row r="295" spans="1:8" ht="150" x14ac:dyDescent="0.25">
      <c r="A295" s="19" t="s">
        <v>268</v>
      </c>
      <c r="B295" s="5" t="s">
        <v>16</v>
      </c>
      <c r="C295" s="19" t="s">
        <v>10</v>
      </c>
      <c r="D295" s="20">
        <v>59</v>
      </c>
      <c r="E295" s="7"/>
      <c r="F295" s="19">
        <v>23</v>
      </c>
      <c r="G295" s="21">
        <f t="shared" si="13"/>
        <v>0</v>
      </c>
      <c r="H295" s="8">
        <f t="shared" si="14"/>
        <v>0</v>
      </c>
    </row>
    <row r="296" spans="1:8" ht="120" x14ac:dyDescent="0.25">
      <c r="A296" s="19" t="s">
        <v>269</v>
      </c>
      <c r="B296" s="10" t="s">
        <v>74</v>
      </c>
      <c r="C296" s="19" t="s">
        <v>10</v>
      </c>
      <c r="D296" s="20">
        <v>10</v>
      </c>
      <c r="E296" s="19"/>
      <c r="F296" s="19">
        <v>23</v>
      </c>
      <c r="G296" s="21">
        <f t="shared" si="13"/>
        <v>0</v>
      </c>
      <c r="H296" s="8">
        <f t="shared" si="14"/>
        <v>0</v>
      </c>
    </row>
    <row r="297" spans="1:8" ht="165" x14ac:dyDescent="0.25">
      <c r="A297" s="19" t="s">
        <v>270</v>
      </c>
      <c r="B297" s="10" t="s">
        <v>271</v>
      </c>
      <c r="C297" s="19" t="s">
        <v>10</v>
      </c>
      <c r="D297" s="20">
        <v>2</v>
      </c>
      <c r="E297" s="19"/>
      <c r="F297" s="19">
        <v>23</v>
      </c>
      <c r="G297" s="21">
        <f t="shared" si="13"/>
        <v>0</v>
      </c>
      <c r="H297" s="8">
        <f t="shared" si="14"/>
        <v>0</v>
      </c>
    </row>
    <row r="298" spans="1:8" ht="120" x14ac:dyDescent="0.25">
      <c r="A298" s="19" t="s">
        <v>272</v>
      </c>
      <c r="B298" s="15" t="s">
        <v>273</v>
      </c>
      <c r="C298" s="19" t="s">
        <v>10</v>
      </c>
      <c r="D298" s="20">
        <v>20</v>
      </c>
      <c r="E298" s="19"/>
      <c r="F298" s="19">
        <v>23</v>
      </c>
      <c r="G298" s="21">
        <f t="shared" si="13"/>
        <v>0</v>
      </c>
      <c r="H298" s="8">
        <f t="shared" si="14"/>
        <v>0</v>
      </c>
    </row>
    <row r="299" spans="1:8" ht="120" x14ac:dyDescent="0.25">
      <c r="A299" s="19" t="s">
        <v>274</v>
      </c>
      <c r="B299" s="10" t="s">
        <v>275</v>
      </c>
      <c r="C299" s="19" t="s">
        <v>10</v>
      </c>
      <c r="D299" s="20">
        <v>15</v>
      </c>
      <c r="E299" s="19"/>
      <c r="F299" s="19">
        <v>23</v>
      </c>
      <c r="G299" s="21">
        <f t="shared" si="13"/>
        <v>0</v>
      </c>
      <c r="H299" s="8">
        <f t="shared" si="14"/>
        <v>0</v>
      </c>
    </row>
    <row r="300" spans="1:8" ht="135" x14ac:dyDescent="0.25">
      <c r="A300" s="19" t="s">
        <v>276</v>
      </c>
      <c r="B300" s="10" t="s">
        <v>277</v>
      </c>
      <c r="C300" s="19" t="s">
        <v>10</v>
      </c>
      <c r="D300" s="20">
        <v>18</v>
      </c>
      <c r="E300" s="19"/>
      <c r="F300" s="19">
        <v>23</v>
      </c>
      <c r="G300" s="21">
        <f t="shared" si="13"/>
        <v>0</v>
      </c>
      <c r="H300" s="8">
        <f t="shared" si="14"/>
        <v>0</v>
      </c>
    </row>
    <row r="301" spans="1:8" ht="105" x14ac:dyDescent="0.25">
      <c r="A301" s="19" t="s">
        <v>278</v>
      </c>
      <c r="B301" s="5" t="s">
        <v>77</v>
      </c>
      <c r="C301" s="19" t="s">
        <v>10</v>
      </c>
      <c r="D301" s="20">
        <v>100</v>
      </c>
      <c r="E301" s="19"/>
      <c r="F301" s="19">
        <v>23</v>
      </c>
      <c r="G301" s="21">
        <f t="shared" si="13"/>
        <v>0</v>
      </c>
      <c r="H301" s="8">
        <f t="shared" si="14"/>
        <v>0</v>
      </c>
    </row>
    <row r="302" spans="1:8" ht="105" x14ac:dyDescent="0.25">
      <c r="A302" s="19" t="s">
        <v>279</v>
      </c>
      <c r="B302" s="5" t="s">
        <v>280</v>
      </c>
      <c r="C302" s="19" t="s">
        <v>10</v>
      </c>
      <c r="D302" s="20">
        <v>80</v>
      </c>
      <c r="E302" s="19"/>
      <c r="F302" s="19">
        <v>23</v>
      </c>
      <c r="G302" s="21">
        <f t="shared" si="13"/>
        <v>0</v>
      </c>
      <c r="H302" s="8">
        <f t="shared" si="14"/>
        <v>0</v>
      </c>
    </row>
    <row r="303" spans="1:8" ht="135" x14ac:dyDescent="0.25">
      <c r="A303" s="19" t="s">
        <v>281</v>
      </c>
      <c r="B303" s="10" t="s">
        <v>282</v>
      </c>
      <c r="C303" s="19" t="s">
        <v>10</v>
      </c>
      <c r="D303" s="20">
        <v>40</v>
      </c>
      <c r="E303" s="19"/>
      <c r="F303" s="19">
        <v>23</v>
      </c>
      <c r="G303" s="21">
        <f t="shared" si="13"/>
        <v>0</v>
      </c>
      <c r="H303" s="8">
        <f t="shared" si="14"/>
        <v>0</v>
      </c>
    </row>
    <row r="304" spans="1:8" ht="180" x14ac:dyDescent="0.25">
      <c r="A304" s="19" t="s">
        <v>283</v>
      </c>
      <c r="B304" s="5" t="s">
        <v>284</v>
      </c>
      <c r="C304" s="19" t="s">
        <v>10</v>
      </c>
      <c r="D304" s="20">
        <v>9</v>
      </c>
      <c r="E304" s="19"/>
      <c r="F304" s="19">
        <v>23</v>
      </c>
      <c r="G304" s="21">
        <f t="shared" si="13"/>
        <v>0</v>
      </c>
      <c r="H304" s="8">
        <f t="shared" si="14"/>
        <v>0</v>
      </c>
    </row>
    <row r="305" spans="1:8" ht="150" x14ac:dyDescent="0.25">
      <c r="A305" s="19" t="s">
        <v>285</v>
      </c>
      <c r="B305" s="17" t="s">
        <v>286</v>
      </c>
      <c r="C305" s="19" t="s">
        <v>10</v>
      </c>
      <c r="D305" s="20">
        <v>30</v>
      </c>
      <c r="E305" s="19"/>
      <c r="F305" s="19">
        <v>23</v>
      </c>
      <c r="G305" s="21">
        <f t="shared" si="13"/>
        <v>0</v>
      </c>
      <c r="H305" s="8">
        <f t="shared" si="14"/>
        <v>0</v>
      </c>
    </row>
    <row r="306" spans="1:8" ht="120" x14ac:dyDescent="0.25">
      <c r="A306" s="19" t="s">
        <v>287</v>
      </c>
      <c r="B306" s="15" t="s">
        <v>23</v>
      </c>
      <c r="C306" s="4" t="s">
        <v>24</v>
      </c>
      <c r="D306" s="20">
        <v>500</v>
      </c>
      <c r="E306" s="7"/>
      <c r="F306" s="19">
        <v>23</v>
      </c>
      <c r="G306" s="21">
        <f t="shared" si="13"/>
        <v>0</v>
      </c>
      <c r="H306" s="8">
        <f t="shared" si="14"/>
        <v>0</v>
      </c>
    </row>
    <row r="307" spans="1:8" ht="135" x14ac:dyDescent="0.25">
      <c r="A307" s="19" t="s">
        <v>288</v>
      </c>
      <c r="B307" s="15" t="s">
        <v>166</v>
      </c>
      <c r="C307" s="4" t="s">
        <v>24</v>
      </c>
      <c r="D307" s="20">
        <v>1000</v>
      </c>
      <c r="E307" s="7"/>
      <c r="F307" s="19">
        <v>23</v>
      </c>
      <c r="G307" s="21">
        <f t="shared" si="13"/>
        <v>0</v>
      </c>
      <c r="H307" s="8">
        <f t="shared" si="14"/>
        <v>0</v>
      </c>
    </row>
    <row r="308" spans="1:8" ht="180" x14ac:dyDescent="0.25">
      <c r="A308" s="19" t="s">
        <v>289</v>
      </c>
      <c r="B308" s="5" t="s">
        <v>25</v>
      </c>
      <c r="C308" s="19" t="s">
        <v>10</v>
      </c>
      <c r="D308" s="20">
        <v>120</v>
      </c>
      <c r="E308" s="19"/>
      <c r="F308" s="19">
        <v>23</v>
      </c>
      <c r="G308" s="21">
        <f t="shared" si="13"/>
        <v>0</v>
      </c>
      <c r="H308" s="8">
        <f t="shared" si="14"/>
        <v>0</v>
      </c>
    </row>
    <row r="309" spans="1:8" ht="255" x14ac:dyDescent="0.25">
      <c r="A309" s="19" t="s">
        <v>290</v>
      </c>
      <c r="B309" s="15" t="s">
        <v>291</v>
      </c>
      <c r="C309" s="19" t="s">
        <v>22</v>
      </c>
      <c r="D309" s="20">
        <v>10</v>
      </c>
      <c r="E309" s="19"/>
      <c r="F309" s="19">
        <v>23</v>
      </c>
      <c r="G309" s="21">
        <f t="shared" si="13"/>
        <v>0</v>
      </c>
      <c r="H309" s="8">
        <f t="shared" si="14"/>
        <v>0</v>
      </c>
    </row>
    <row r="310" spans="1:8" ht="180" x14ac:dyDescent="0.25">
      <c r="A310" s="19" t="s">
        <v>292</v>
      </c>
      <c r="B310" s="15" t="s">
        <v>293</v>
      </c>
      <c r="C310" s="4" t="s">
        <v>10</v>
      </c>
      <c r="D310" s="20">
        <v>5</v>
      </c>
      <c r="E310" s="7"/>
      <c r="F310" s="19">
        <v>23</v>
      </c>
      <c r="G310" s="21">
        <f t="shared" si="13"/>
        <v>0</v>
      </c>
      <c r="H310" s="8">
        <f t="shared" si="14"/>
        <v>0</v>
      </c>
    </row>
    <row r="311" spans="1:8" ht="105" x14ac:dyDescent="0.25">
      <c r="A311" s="19" t="s">
        <v>294</v>
      </c>
      <c r="B311" s="15" t="s">
        <v>295</v>
      </c>
      <c r="C311" s="4" t="s">
        <v>10</v>
      </c>
      <c r="D311" s="20">
        <v>4</v>
      </c>
      <c r="E311" s="7"/>
      <c r="F311" s="19">
        <v>23</v>
      </c>
      <c r="G311" s="21">
        <f t="shared" si="13"/>
        <v>0</v>
      </c>
      <c r="H311" s="8">
        <f t="shared" si="14"/>
        <v>0</v>
      </c>
    </row>
    <row r="312" spans="1:8" ht="45" x14ac:dyDescent="0.25">
      <c r="A312" s="19" t="s">
        <v>296</v>
      </c>
      <c r="B312" s="5" t="s">
        <v>28</v>
      </c>
      <c r="C312" s="4" t="s">
        <v>24</v>
      </c>
      <c r="D312" s="20">
        <v>1800</v>
      </c>
      <c r="E312" s="7"/>
      <c r="F312" s="19">
        <v>23</v>
      </c>
      <c r="G312" s="21">
        <f t="shared" si="13"/>
        <v>0</v>
      </c>
      <c r="H312" s="8">
        <f t="shared" si="14"/>
        <v>0</v>
      </c>
    </row>
    <row r="313" spans="1:8" ht="135" x14ac:dyDescent="0.25">
      <c r="A313" s="19" t="s">
        <v>297</v>
      </c>
      <c r="B313" s="89" t="s">
        <v>88</v>
      </c>
      <c r="C313" s="19" t="s">
        <v>10</v>
      </c>
      <c r="D313" s="20">
        <v>40</v>
      </c>
      <c r="E313" s="19"/>
      <c r="F313" s="19">
        <v>23</v>
      </c>
      <c r="G313" s="21">
        <f t="shared" si="13"/>
        <v>0</v>
      </c>
      <c r="H313" s="8">
        <f t="shared" si="14"/>
        <v>0</v>
      </c>
    </row>
    <row r="314" spans="1:8" ht="210" x14ac:dyDescent="0.25">
      <c r="A314" s="19" t="s">
        <v>298</v>
      </c>
      <c r="B314" s="5" t="s">
        <v>29</v>
      </c>
      <c r="C314" s="19" t="s">
        <v>24</v>
      </c>
      <c r="D314" s="20">
        <v>4</v>
      </c>
      <c r="E314" s="19"/>
      <c r="F314" s="19">
        <v>23</v>
      </c>
      <c r="G314" s="21">
        <f t="shared" si="13"/>
        <v>0</v>
      </c>
      <c r="H314" s="8">
        <f t="shared" si="14"/>
        <v>0</v>
      </c>
    </row>
    <row r="315" spans="1:8" ht="45" x14ac:dyDescent="0.25">
      <c r="A315" s="19" t="s">
        <v>299</v>
      </c>
      <c r="B315" s="5" t="s">
        <v>300</v>
      </c>
      <c r="C315" s="19" t="s">
        <v>10</v>
      </c>
      <c r="D315" s="20">
        <v>5</v>
      </c>
      <c r="E315" s="19"/>
      <c r="F315" s="19">
        <v>23</v>
      </c>
      <c r="G315" s="21">
        <f t="shared" si="13"/>
        <v>0</v>
      </c>
      <c r="H315" s="8">
        <f t="shared" si="14"/>
        <v>0</v>
      </c>
    </row>
    <row r="316" spans="1:8" x14ac:dyDescent="0.25">
      <c r="A316" s="19" t="s">
        <v>301</v>
      </c>
      <c r="B316" s="11" t="s">
        <v>302</v>
      </c>
      <c r="C316" s="19" t="s">
        <v>10</v>
      </c>
      <c r="D316" s="20">
        <v>4</v>
      </c>
      <c r="E316" s="19"/>
      <c r="F316" s="19">
        <v>23</v>
      </c>
      <c r="G316" s="21">
        <f t="shared" si="13"/>
        <v>0</v>
      </c>
      <c r="H316" s="8">
        <f t="shared" si="14"/>
        <v>0</v>
      </c>
    </row>
    <row r="317" spans="1:8" x14ac:dyDescent="0.25">
      <c r="A317" s="19" t="s">
        <v>303</v>
      </c>
      <c r="B317" s="11" t="s">
        <v>304</v>
      </c>
      <c r="C317" s="19" t="s">
        <v>24</v>
      </c>
      <c r="D317" s="20">
        <v>2</v>
      </c>
      <c r="E317" s="19"/>
      <c r="F317" s="19">
        <v>23</v>
      </c>
      <c r="G317" s="21">
        <f t="shared" si="13"/>
        <v>0</v>
      </c>
      <c r="H317" s="8">
        <f t="shared" si="14"/>
        <v>0</v>
      </c>
    </row>
    <row r="318" spans="1:8" x14ac:dyDescent="0.25">
      <c r="A318" s="19" t="s">
        <v>305</v>
      </c>
      <c r="B318" s="11" t="s">
        <v>306</v>
      </c>
      <c r="C318" s="19" t="s">
        <v>24</v>
      </c>
      <c r="D318" s="20">
        <v>4</v>
      </c>
      <c r="E318" s="19"/>
      <c r="F318" s="19">
        <v>23</v>
      </c>
      <c r="G318" s="21">
        <f t="shared" si="13"/>
        <v>0</v>
      </c>
      <c r="H318" s="8">
        <f t="shared" si="14"/>
        <v>0</v>
      </c>
    </row>
    <row r="319" spans="1:8" x14ac:dyDescent="0.25">
      <c r="A319" s="19" t="s">
        <v>307</v>
      </c>
      <c r="B319" s="11" t="s">
        <v>308</v>
      </c>
      <c r="C319" s="19" t="s">
        <v>24</v>
      </c>
      <c r="D319" s="20">
        <v>4</v>
      </c>
      <c r="E319" s="19"/>
      <c r="F319" s="19">
        <v>23</v>
      </c>
      <c r="G319" s="21">
        <f t="shared" si="13"/>
        <v>0</v>
      </c>
      <c r="H319" s="8">
        <f t="shared" si="14"/>
        <v>0</v>
      </c>
    </row>
    <row r="320" spans="1:8" ht="360" x14ac:dyDescent="0.25">
      <c r="A320" s="19" t="s">
        <v>309</v>
      </c>
      <c r="B320" s="5" t="s">
        <v>310</v>
      </c>
      <c r="C320" s="19" t="s">
        <v>24</v>
      </c>
      <c r="D320" s="20">
        <v>15</v>
      </c>
      <c r="E320" s="19"/>
      <c r="F320" s="19">
        <v>8</v>
      </c>
      <c r="G320" s="21">
        <f t="shared" si="13"/>
        <v>0</v>
      </c>
      <c r="H320" s="8">
        <f>G320*1.08</f>
        <v>0</v>
      </c>
    </row>
    <row r="321" spans="1:8" ht="210" x14ac:dyDescent="0.25">
      <c r="A321" s="19" t="s">
        <v>311</v>
      </c>
      <c r="B321" s="5" t="s">
        <v>312</v>
      </c>
      <c r="C321" s="19" t="s">
        <v>24</v>
      </c>
      <c r="D321" s="20">
        <v>100</v>
      </c>
      <c r="E321" s="19"/>
      <c r="F321" s="19">
        <v>23</v>
      </c>
      <c r="G321" s="21">
        <f t="shared" si="13"/>
        <v>0</v>
      </c>
      <c r="H321" s="8">
        <f t="shared" si="14"/>
        <v>0</v>
      </c>
    </row>
    <row r="322" spans="1:8" ht="105" x14ac:dyDescent="0.25">
      <c r="A322" s="19" t="s">
        <v>313</v>
      </c>
      <c r="B322" s="10" t="s">
        <v>314</v>
      </c>
      <c r="C322" s="19" t="s">
        <v>10</v>
      </c>
      <c r="D322" s="20">
        <v>10</v>
      </c>
      <c r="E322" s="19"/>
      <c r="F322" s="19">
        <v>23</v>
      </c>
      <c r="G322" s="21">
        <f t="shared" si="13"/>
        <v>0</v>
      </c>
      <c r="H322" s="8">
        <f t="shared" si="14"/>
        <v>0</v>
      </c>
    </row>
    <row r="323" spans="1:8" ht="120" x14ac:dyDescent="0.25">
      <c r="A323" s="19" t="s">
        <v>315</v>
      </c>
      <c r="B323" s="10" t="s">
        <v>51</v>
      </c>
      <c r="C323" s="19" t="s">
        <v>24</v>
      </c>
      <c r="D323" s="20">
        <v>20</v>
      </c>
      <c r="E323" s="19"/>
      <c r="F323" s="19">
        <v>23</v>
      </c>
      <c r="G323" s="21">
        <f t="shared" si="13"/>
        <v>0</v>
      </c>
      <c r="H323" s="8">
        <f t="shared" si="14"/>
        <v>0</v>
      </c>
    </row>
    <row r="324" spans="1:8" ht="90" x14ac:dyDescent="0.25">
      <c r="A324" s="19" t="s">
        <v>316</v>
      </c>
      <c r="B324" s="10" t="s">
        <v>69</v>
      </c>
      <c r="C324" s="19" t="s">
        <v>10</v>
      </c>
      <c r="D324" s="20">
        <v>350</v>
      </c>
      <c r="E324" s="19"/>
      <c r="F324" s="19">
        <v>23</v>
      </c>
      <c r="G324" s="21">
        <f t="shared" si="13"/>
        <v>0</v>
      </c>
      <c r="H324" s="8">
        <f t="shared" si="14"/>
        <v>0</v>
      </c>
    </row>
    <row r="325" spans="1:8" ht="165" x14ac:dyDescent="0.25">
      <c r="A325" s="19" t="s">
        <v>317</v>
      </c>
      <c r="B325" s="10" t="s">
        <v>318</v>
      </c>
      <c r="C325" s="19" t="s">
        <v>10</v>
      </c>
      <c r="D325" s="20">
        <v>10</v>
      </c>
      <c r="E325" s="19"/>
      <c r="F325" s="19">
        <v>23</v>
      </c>
      <c r="G325" s="21">
        <f t="shared" si="13"/>
        <v>0</v>
      </c>
      <c r="H325" s="8">
        <f t="shared" si="14"/>
        <v>0</v>
      </c>
    </row>
    <row r="326" spans="1:8" ht="120" x14ac:dyDescent="0.25">
      <c r="A326" s="19" t="s">
        <v>319</v>
      </c>
      <c r="B326" s="10" t="s">
        <v>176</v>
      </c>
      <c r="C326" s="19" t="s">
        <v>10</v>
      </c>
      <c r="D326" s="20">
        <v>300</v>
      </c>
      <c r="E326" s="19"/>
      <c r="F326" s="19">
        <v>23</v>
      </c>
      <c r="G326" s="21">
        <f t="shared" si="13"/>
        <v>0</v>
      </c>
      <c r="H326" s="8">
        <f t="shared" si="14"/>
        <v>0</v>
      </c>
    </row>
    <row r="327" spans="1:8" ht="105" x14ac:dyDescent="0.25">
      <c r="A327" s="19" t="s">
        <v>320</v>
      </c>
      <c r="B327" s="10" t="s">
        <v>321</v>
      </c>
      <c r="C327" s="19" t="s">
        <v>10</v>
      </c>
      <c r="D327" s="20">
        <v>10</v>
      </c>
      <c r="E327" s="19"/>
      <c r="F327" s="19">
        <v>23</v>
      </c>
      <c r="G327" s="21">
        <f t="shared" si="13"/>
        <v>0</v>
      </c>
      <c r="H327" s="8">
        <f t="shared" si="14"/>
        <v>0</v>
      </c>
    </row>
    <row r="328" spans="1:8" ht="135" x14ac:dyDescent="0.25">
      <c r="A328" s="19" t="s">
        <v>322</v>
      </c>
      <c r="B328" s="5" t="s">
        <v>323</v>
      </c>
      <c r="C328" s="19" t="s">
        <v>10</v>
      </c>
      <c r="D328" s="20">
        <v>20</v>
      </c>
      <c r="E328" s="19"/>
      <c r="F328" s="19">
        <v>23</v>
      </c>
      <c r="G328" s="21">
        <f t="shared" si="13"/>
        <v>0</v>
      </c>
      <c r="H328" s="8">
        <f t="shared" si="14"/>
        <v>0</v>
      </c>
    </row>
    <row r="329" spans="1:8" ht="90" x14ac:dyDescent="0.25">
      <c r="A329" s="19" t="s">
        <v>324</v>
      </c>
      <c r="B329" s="83" t="s">
        <v>325</v>
      </c>
      <c r="C329" s="19" t="s">
        <v>10</v>
      </c>
      <c r="D329" s="20">
        <v>45</v>
      </c>
      <c r="E329" s="19"/>
      <c r="F329" s="19">
        <v>23</v>
      </c>
      <c r="G329" s="21">
        <f t="shared" si="13"/>
        <v>0</v>
      </c>
      <c r="H329" s="8">
        <f t="shared" si="14"/>
        <v>0</v>
      </c>
    </row>
    <row r="330" spans="1:8" ht="60" x14ac:dyDescent="0.25">
      <c r="A330" s="19" t="s">
        <v>326</v>
      </c>
      <c r="B330" s="10" t="s">
        <v>327</v>
      </c>
      <c r="C330" s="19" t="s">
        <v>10</v>
      </c>
      <c r="D330" s="20">
        <v>20</v>
      </c>
      <c r="E330" s="19"/>
      <c r="F330" s="19">
        <v>23</v>
      </c>
      <c r="G330" s="21">
        <f t="shared" si="13"/>
        <v>0</v>
      </c>
      <c r="H330" s="8">
        <f t="shared" si="14"/>
        <v>0</v>
      </c>
    </row>
    <row r="331" spans="1:8" ht="75" x14ac:dyDescent="0.25">
      <c r="A331" s="19" t="s">
        <v>328</v>
      </c>
      <c r="B331" s="83" t="s">
        <v>329</v>
      </c>
      <c r="C331" s="19" t="s">
        <v>10</v>
      </c>
      <c r="D331" s="20">
        <v>18</v>
      </c>
      <c r="E331" s="19"/>
      <c r="F331" s="19">
        <v>23</v>
      </c>
      <c r="G331" s="21">
        <f t="shared" si="13"/>
        <v>0</v>
      </c>
      <c r="H331" s="8">
        <f t="shared" si="14"/>
        <v>0</v>
      </c>
    </row>
    <row r="332" spans="1:8" ht="90" x14ac:dyDescent="0.25">
      <c r="A332" s="19" t="s">
        <v>330</v>
      </c>
      <c r="B332" s="10" t="s">
        <v>331</v>
      </c>
      <c r="C332" s="19" t="s">
        <v>10</v>
      </c>
      <c r="D332" s="20">
        <v>20</v>
      </c>
      <c r="E332" s="19"/>
      <c r="F332" s="19">
        <v>23</v>
      </c>
      <c r="G332" s="21">
        <f t="shared" si="13"/>
        <v>0</v>
      </c>
      <c r="H332" s="8">
        <f t="shared" si="14"/>
        <v>0</v>
      </c>
    </row>
    <row r="333" spans="1:8" ht="75" x14ac:dyDescent="0.25">
      <c r="A333" s="19" t="s">
        <v>332</v>
      </c>
      <c r="B333" s="17" t="s">
        <v>333</v>
      </c>
      <c r="C333" s="19" t="s">
        <v>10</v>
      </c>
      <c r="D333" s="20">
        <v>20</v>
      </c>
      <c r="E333" s="19"/>
      <c r="F333" s="19">
        <v>23</v>
      </c>
      <c r="G333" s="21">
        <f t="shared" si="13"/>
        <v>0</v>
      </c>
      <c r="H333" s="8">
        <f t="shared" si="14"/>
        <v>0</v>
      </c>
    </row>
    <row r="334" spans="1:8" ht="90" x14ac:dyDescent="0.25">
      <c r="A334" s="19" t="s">
        <v>334</v>
      </c>
      <c r="B334" s="17" t="s">
        <v>53</v>
      </c>
      <c r="C334" s="19" t="s">
        <v>10</v>
      </c>
      <c r="D334" s="20">
        <v>15</v>
      </c>
      <c r="E334" s="19"/>
      <c r="F334" s="19">
        <v>23</v>
      </c>
      <c r="G334" s="21">
        <f t="shared" si="13"/>
        <v>0</v>
      </c>
      <c r="H334" s="8">
        <f t="shared" si="14"/>
        <v>0</v>
      </c>
    </row>
    <row r="335" spans="1:8" ht="105" x14ac:dyDescent="0.25">
      <c r="A335" s="19" t="s">
        <v>335</v>
      </c>
      <c r="B335" s="17" t="s">
        <v>336</v>
      </c>
      <c r="C335" s="19" t="s">
        <v>337</v>
      </c>
      <c r="D335" s="20">
        <v>10</v>
      </c>
      <c r="E335" s="19"/>
      <c r="F335" s="19">
        <v>23</v>
      </c>
      <c r="G335" s="21">
        <f t="shared" si="13"/>
        <v>0</v>
      </c>
      <c r="H335" s="8">
        <f t="shared" si="14"/>
        <v>0</v>
      </c>
    </row>
    <row r="336" spans="1:8" ht="105" x14ac:dyDescent="0.25">
      <c r="A336" s="19" t="s">
        <v>338</v>
      </c>
      <c r="B336" s="18" t="s">
        <v>339</v>
      </c>
      <c r="C336" s="19" t="s">
        <v>24</v>
      </c>
      <c r="D336" s="20">
        <v>250</v>
      </c>
      <c r="E336" s="19"/>
      <c r="F336" s="19">
        <v>23</v>
      </c>
      <c r="G336" s="21">
        <f t="shared" si="13"/>
        <v>0</v>
      </c>
      <c r="H336" s="8">
        <f t="shared" si="14"/>
        <v>0</v>
      </c>
    </row>
    <row r="337" spans="1:8" ht="195" x14ac:dyDescent="0.25">
      <c r="A337" s="19" t="s">
        <v>340</v>
      </c>
      <c r="B337" s="18" t="s">
        <v>36</v>
      </c>
      <c r="C337" s="19" t="s">
        <v>24</v>
      </c>
      <c r="D337" s="20">
        <v>300</v>
      </c>
      <c r="E337" s="19"/>
      <c r="F337" s="19">
        <v>23</v>
      </c>
      <c r="G337" s="21">
        <f t="shared" si="13"/>
        <v>0</v>
      </c>
      <c r="H337" s="8">
        <f t="shared" si="14"/>
        <v>0</v>
      </c>
    </row>
    <row r="338" spans="1:8" ht="120" x14ac:dyDescent="0.25">
      <c r="A338" s="19" t="s">
        <v>341</v>
      </c>
      <c r="B338" s="17" t="s">
        <v>83</v>
      </c>
      <c r="C338" s="19" t="s">
        <v>24</v>
      </c>
      <c r="D338" s="20">
        <v>300</v>
      </c>
      <c r="E338" s="19"/>
      <c r="F338" s="19">
        <v>23</v>
      </c>
      <c r="G338" s="21">
        <f t="shared" si="13"/>
        <v>0</v>
      </c>
      <c r="H338" s="8">
        <f t="shared" si="14"/>
        <v>0</v>
      </c>
    </row>
    <row r="339" spans="1:8" ht="150" x14ac:dyDescent="0.25">
      <c r="A339" s="19" t="s">
        <v>342</v>
      </c>
      <c r="B339" s="10" t="s">
        <v>343</v>
      </c>
      <c r="C339" s="19" t="s">
        <v>24</v>
      </c>
      <c r="D339" s="20">
        <v>2</v>
      </c>
      <c r="E339" s="19"/>
      <c r="F339" s="19">
        <v>23</v>
      </c>
      <c r="G339" s="21">
        <f t="shared" si="13"/>
        <v>0</v>
      </c>
      <c r="H339" s="8">
        <f t="shared" si="14"/>
        <v>0</v>
      </c>
    </row>
    <row r="340" spans="1:8" ht="120" x14ac:dyDescent="0.25">
      <c r="A340" s="19" t="s">
        <v>344</v>
      </c>
      <c r="B340" s="10" t="s">
        <v>223</v>
      </c>
      <c r="C340" s="19" t="s">
        <v>24</v>
      </c>
      <c r="D340" s="20">
        <v>2</v>
      </c>
      <c r="E340" s="19"/>
      <c r="F340" s="19">
        <v>23</v>
      </c>
      <c r="G340" s="21">
        <f t="shared" si="13"/>
        <v>0</v>
      </c>
      <c r="H340" s="8">
        <f t="shared" si="14"/>
        <v>0</v>
      </c>
    </row>
    <row r="341" spans="1:8" ht="30" x14ac:dyDescent="0.25">
      <c r="A341" s="19" t="s">
        <v>345</v>
      </c>
      <c r="B341" s="11" t="s">
        <v>346</v>
      </c>
      <c r="C341" s="19" t="s">
        <v>24</v>
      </c>
      <c r="D341" s="20">
        <v>1</v>
      </c>
      <c r="E341" s="19"/>
      <c r="F341" s="19">
        <v>23</v>
      </c>
      <c r="G341" s="21">
        <f t="shared" si="13"/>
        <v>0</v>
      </c>
      <c r="H341" s="8">
        <f t="shared" si="14"/>
        <v>0</v>
      </c>
    </row>
    <row r="342" spans="1:8" x14ac:dyDescent="0.25">
      <c r="A342" s="19" t="s">
        <v>347</v>
      </c>
      <c r="B342" s="11" t="s">
        <v>348</v>
      </c>
      <c r="C342" s="19" t="s">
        <v>24</v>
      </c>
      <c r="D342" s="20">
        <v>1</v>
      </c>
      <c r="E342" s="19"/>
      <c r="F342" s="19">
        <v>23</v>
      </c>
      <c r="G342" s="21">
        <f t="shared" si="13"/>
        <v>0</v>
      </c>
      <c r="H342" s="8">
        <f t="shared" si="14"/>
        <v>0</v>
      </c>
    </row>
    <row r="343" spans="1:8" ht="30" x14ac:dyDescent="0.25">
      <c r="A343" s="19" t="s">
        <v>349</v>
      </c>
      <c r="B343" s="11" t="s">
        <v>350</v>
      </c>
      <c r="C343" s="19" t="s">
        <v>24</v>
      </c>
      <c r="D343" s="20">
        <v>2</v>
      </c>
      <c r="E343" s="19"/>
      <c r="F343" s="19">
        <v>23</v>
      </c>
      <c r="G343" s="21">
        <f t="shared" si="13"/>
        <v>0</v>
      </c>
      <c r="H343" s="8">
        <f t="shared" si="14"/>
        <v>0</v>
      </c>
    </row>
    <row r="344" spans="1:8" ht="30" x14ac:dyDescent="0.25">
      <c r="A344" s="19" t="s">
        <v>351</v>
      </c>
      <c r="B344" s="11" t="s">
        <v>352</v>
      </c>
      <c r="C344" s="19" t="s">
        <v>10</v>
      </c>
      <c r="D344" s="20">
        <v>2</v>
      </c>
      <c r="E344" s="19"/>
      <c r="F344" s="19">
        <v>23</v>
      </c>
      <c r="G344" s="21">
        <f t="shared" si="13"/>
        <v>0</v>
      </c>
      <c r="H344" s="8">
        <f t="shared" si="14"/>
        <v>0</v>
      </c>
    </row>
    <row r="345" spans="1:8" ht="240" x14ac:dyDescent="0.25">
      <c r="A345" s="19" t="s">
        <v>353</v>
      </c>
      <c r="B345" s="90" t="s">
        <v>354</v>
      </c>
      <c r="C345" s="22" t="s">
        <v>10</v>
      </c>
      <c r="D345" s="23">
        <v>5</v>
      </c>
      <c r="E345" s="22"/>
      <c r="F345" s="22">
        <v>23</v>
      </c>
      <c r="G345" s="21">
        <f t="shared" si="13"/>
        <v>0</v>
      </c>
      <c r="H345" s="8">
        <f t="shared" si="14"/>
        <v>0</v>
      </c>
    </row>
    <row r="346" spans="1:8" ht="105" x14ac:dyDescent="0.25">
      <c r="A346" s="19" t="s">
        <v>355</v>
      </c>
      <c r="B346" s="91" t="s">
        <v>356</v>
      </c>
      <c r="C346" s="22" t="s">
        <v>10</v>
      </c>
      <c r="D346" s="23">
        <v>5</v>
      </c>
      <c r="E346" s="22"/>
      <c r="F346" s="22">
        <v>23</v>
      </c>
      <c r="G346" s="21">
        <f t="shared" ref="G346:G360" si="15">D346*E346</f>
        <v>0</v>
      </c>
      <c r="H346" s="8">
        <f t="shared" ref="H346:H354" si="16">G346*1.23</f>
        <v>0</v>
      </c>
    </row>
    <row r="347" spans="1:8" ht="45" x14ac:dyDescent="0.25">
      <c r="A347" s="19" t="s">
        <v>357</v>
      </c>
      <c r="B347" s="92" t="s">
        <v>358</v>
      </c>
      <c r="C347" s="93" t="s">
        <v>24</v>
      </c>
      <c r="D347" s="20">
        <v>6</v>
      </c>
      <c r="E347" s="7"/>
      <c r="F347" s="19">
        <v>23</v>
      </c>
      <c r="G347" s="21">
        <f t="shared" si="15"/>
        <v>0</v>
      </c>
      <c r="H347" s="8">
        <f t="shared" si="16"/>
        <v>0</v>
      </c>
    </row>
    <row r="348" spans="1:8" ht="60" x14ac:dyDescent="0.25">
      <c r="A348" s="19" t="s">
        <v>359</v>
      </c>
      <c r="B348" s="10" t="s">
        <v>360</v>
      </c>
      <c r="C348" s="19" t="s">
        <v>10</v>
      </c>
      <c r="D348" s="37">
        <v>60</v>
      </c>
      <c r="E348" s="19"/>
      <c r="F348" s="19">
        <v>23</v>
      </c>
      <c r="G348" s="21">
        <f t="shared" si="15"/>
        <v>0</v>
      </c>
      <c r="H348" s="8">
        <f t="shared" si="16"/>
        <v>0</v>
      </c>
    </row>
    <row r="349" spans="1:8" ht="75" x14ac:dyDescent="0.25">
      <c r="A349" s="19" t="s">
        <v>361</v>
      </c>
      <c r="B349" s="10" t="s">
        <v>362</v>
      </c>
      <c r="C349" s="19" t="s">
        <v>10</v>
      </c>
      <c r="D349" s="37">
        <v>20</v>
      </c>
      <c r="E349" s="19"/>
      <c r="F349" s="19">
        <v>23</v>
      </c>
      <c r="G349" s="21">
        <f t="shared" si="15"/>
        <v>0</v>
      </c>
      <c r="H349" s="8">
        <f t="shared" si="16"/>
        <v>0</v>
      </c>
    </row>
    <row r="350" spans="1:8" ht="30" x14ac:dyDescent="0.25">
      <c r="A350" s="19" t="s">
        <v>363</v>
      </c>
      <c r="B350" s="11" t="s">
        <v>364</v>
      </c>
      <c r="C350" s="19" t="s">
        <v>10</v>
      </c>
      <c r="D350" s="37">
        <v>20</v>
      </c>
      <c r="E350" s="19"/>
      <c r="F350" s="19">
        <v>23</v>
      </c>
      <c r="G350" s="21">
        <f t="shared" si="15"/>
        <v>0</v>
      </c>
      <c r="H350" s="8">
        <f t="shared" si="16"/>
        <v>0</v>
      </c>
    </row>
    <row r="351" spans="1:8" x14ac:dyDescent="0.25">
      <c r="A351" s="19" t="s">
        <v>365</v>
      </c>
      <c r="B351" s="11" t="s">
        <v>366</v>
      </c>
      <c r="C351" s="19" t="s">
        <v>10</v>
      </c>
      <c r="D351" s="37">
        <v>150</v>
      </c>
      <c r="E351" s="19"/>
      <c r="F351" s="19">
        <v>23</v>
      </c>
      <c r="G351" s="21">
        <f t="shared" si="15"/>
        <v>0</v>
      </c>
      <c r="H351" s="8">
        <f t="shared" si="16"/>
        <v>0</v>
      </c>
    </row>
    <row r="352" spans="1:8" ht="120" x14ac:dyDescent="0.25">
      <c r="A352" s="19" t="s">
        <v>367</v>
      </c>
      <c r="B352" s="5" t="s">
        <v>368</v>
      </c>
      <c r="C352" s="19" t="s">
        <v>10</v>
      </c>
      <c r="D352" s="20">
        <v>6</v>
      </c>
      <c r="E352" s="19"/>
      <c r="F352" s="19">
        <v>23</v>
      </c>
      <c r="G352" s="21">
        <f t="shared" si="15"/>
        <v>0</v>
      </c>
      <c r="H352" s="8">
        <f t="shared" si="16"/>
        <v>0</v>
      </c>
    </row>
    <row r="353" spans="1:8" ht="135" x14ac:dyDescent="0.25">
      <c r="A353" s="19" t="s">
        <v>369</v>
      </c>
      <c r="B353" s="5" t="s">
        <v>54</v>
      </c>
      <c r="C353" s="22" t="s">
        <v>10</v>
      </c>
      <c r="D353" s="23">
        <v>36</v>
      </c>
      <c r="E353" s="22"/>
      <c r="F353" s="22">
        <v>23</v>
      </c>
      <c r="G353" s="21">
        <f t="shared" si="15"/>
        <v>0</v>
      </c>
      <c r="H353" s="8">
        <f t="shared" si="16"/>
        <v>0</v>
      </c>
    </row>
    <row r="354" spans="1:8" ht="195" x14ac:dyDescent="0.25">
      <c r="A354" s="19" t="s">
        <v>370</v>
      </c>
      <c r="B354" s="10" t="s">
        <v>371</v>
      </c>
      <c r="C354" s="22" t="s">
        <v>10</v>
      </c>
      <c r="D354" s="23">
        <v>11</v>
      </c>
      <c r="E354" s="22"/>
      <c r="F354" s="22">
        <v>23</v>
      </c>
      <c r="G354" s="24">
        <f t="shared" si="15"/>
        <v>0</v>
      </c>
      <c r="H354" s="8">
        <f t="shared" si="16"/>
        <v>0</v>
      </c>
    </row>
    <row r="355" spans="1:8" ht="180" x14ac:dyDescent="0.25">
      <c r="A355" s="19" t="s">
        <v>372</v>
      </c>
      <c r="B355" s="10" t="s">
        <v>373</v>
      </c>
      <c r="C355" s="22" t="s">
        <v>10</v>
      </c>
      <c r="D355" s="23">
        <v>6</v>
      </c>
      <c r="E355" s="22"/>
      <c r="F355" s="22">
        <v>23</v>
      </c>
      <c r="G355" s="24">
        <f t="shared" si="15"/>
        <v>0</v>
      </c>
      <c r="H355" s="8">
        <f>G355*1.23</f>
        <v>0</v>
      </c>
    </row>
    <row r="356" spans="1:8" ht="135" x14ac:dyDescent="0.25">
      <c r="A356" s="19" t="s">
        <v>374</v>
      </c>
      <c r="B356" s="94" t="s">
        <v>375</v>
      </c>
      <c r="C356" s="22" t="s">
        <v>10</v>
      </c>
      <c r="D356" s="23">
        <v>40</v>
      </c>
      <c r="E356" s="22"/>
      <c r="F356" s="22">
        <v>23</v>
      </c>
      <c r="G356" s="24">
        <f t="shared" si="15"/>
        <v>0</v>
      </c>
      <c r="H356" s="8">
        <f t="shared" ref="H356:H360" si="17">G356*1.23</f>
        <v>0</v>
      </c>
    </row>
    <row r="357" spans="1:8" ht="210" x14ac:dyDescent="0.25">
      <c r="A357" s="19" t="s">
        <v>376</v>
      </c>
      <c r="B357" s="70" t="s">
        <v>377</v>
      </c>
      <c r="C357" s="22" t="s">
        <v>10</v>
      </c>
      <c r="D357" s="23">
        <v>6</v>
      </c>
      <c r="E357" s="22"/>
      <c r="F357" s="22">
        <v>23</v>
      </c>
      <c r="G357" s="24">
        <f t="shared" si="15"/>
        <v>0</v>
      </c>
      <c r="H357" s="8">
        <f t="shared" si="17"/>
        <v>0</v>
      </c>
    </row>
    <row r="358" spans="1:8" ht="30" x14ac:dyDescent="0.25">
      <c r="A358" s="19" t="s">
        <v>378</v>
      </c>
      <c r="B358" s="70" t="s">
        <v>379</v>
      </c>
      <c r="C358" s="22" t="s">
        <v>24</v>
      </c>
      <c r="D358" s="23">
        <v>3</v>
      </c>
      <c r="E358" s="22"/>
      <c r="F358" s="22">
        <v>23</v>
      </c>
      <c r="G358" s="24">
        <f t="shared" si="15"/>
        <v>0</v>
      </c>
      <c r="H358" s="8">
        <f t="shared" si="17"/>
        <v>0</v>
      </c>
    </row>
    <row r="359" spans="1:8" x14ac:dyDescent="0.25">
      <c r="A359" s="19" t="s">
        <v>380</v>
      </c>
      <c r="B359" s="70" t="s">
        <v>381</v>
      </c>
      <c r="C359" s="22" t="s">
        <v>24</v>
      </c>
      <c r="D359" s="23">
        <v>3</v>
      </c>
      <c r="E359" s="22"/>
      <c r="F359" s="22">
        <v>23</v>
      </c>
      <c r="G359" s="24">
        <f t="shared" si="15"/>
        <v>0</v>
      </c>
      <c r="H359" s="8">
        <f t="shared" si="17"/>
        <v>0</v>
      </c>
    </row>
    <row r="360" spans="1:8" ht="195" x14ac:dyDescent="0.25">
      <c r="A360" s="19" t="s">
        <v>382</v>
      </c>
      <c r="B360" s="70" t="s">
        <v>383</v>
      </c>
      <c r="C360" s="22" t="s">
        <v>10</v>
      </c>
      <c r="D360" s="23">
        <v>100</v>
      </c>
      <c r="E360" s="22"/>
      <c r="F360" s="22">
        <v>23</v>
      </c>
      <c r="G360" s="24">
        <f t="shared" si="15"/>
        <v>0</v>
      </c>
      <c r="H360" s="8">
        <f t="shared" si="17"/>
        <v>0</v>
      </c>
    </row>
    <row r="361" spans="1:8" x14ac:dyDescent="0.25">
      <c r="A361" s="19"/>
      <c r="B361" s="95" t="s">
        <v>209</v>
      </c>
      <c r="C361" s="96"/>
      <c r="D361" s="96"/>
      <c r="E361" s="96"/>
      <c r="F361" s="96"/>
      <c r="G361" s="75">
        <f>SUM(G281:G360)</f>
        <v>0</v>
      </c>
      <c r="H361" s="8">
        <f>SUM(H281:H360)</f>
        <v>0</v>
      </c>
    </row>
    <row r="363" spans="1:8" x14ac:dyDescent="0.25">
      <c r="A363" t="s">
        <v>384</v>
      </c>
      <c r="B363" s="66" t="s">
        <v>385</v>
      </c>
      <c r="H363" s="27"/>
    </row>
    <row r="364" spans="1:8" ht="60" x14ac:dyDescent="0.25">
      <c r="A364" s="31" t="s">
        <v>1</v>
      </c>
      <c r="B364" s="32" t="s">
        <v>2</v>
      </c>
      <c r="C364" s="32" t="s">
        <v>3</v>
      </c>
      <c r="D364" s="32" t="s">
        <v>4</v>
      </c>
      <c r="E364" s="32" t="s">
        <v>5</v>
      </c>
      <c r="F364" s="32" t="s">
        <v>6</v>
      </c>
      <c r="G364" s="32" t="s">
        <v>7</v>
      </c>
      <c r="H364" s="34" t="s">
        <v>8</v>
      </c>
    </row>
    <row r="365" spans="1:8" ht="135" x14ac:dyDescent="0.25">
      <c r="A365" s="19">
        <v>1</v>
      </c>
      <c r="B365" s="5" t="s">
        <v>9</v>
      </c>
      <c r="C365" s="4" t="s">
        <v>10</v>
      </c>
      <c r="D365" s="20">
        <v>14</v>
      </c>
      <c r="E365" s="7"/>
      <c r="F365" s="97">
        <v>0.23</v>
      </c>
      <c r="G365" s="21">
        <f>D365*E365</f>
        <v>0</v>
      </c>
      <c r="H365" s="8">
        <f>G365*1.23</f>
        <v>0</v>
      </c>
    </row>
    <row r="366" spans="1:8" ht="120" x14ac:dyDescent="0.25">
      <c r="A366" s="19">
        <v>2</v>
      </c>
      <c r="B366" s="10" t="s">
        <v>386</v>
      </c>
      <c r="C366" s="19" t="s">
        <v>24</v>
      </c>
      <c r="D366" s="23">
        <v>12</v>
      </c>
      <c r="E366" s="22"/>
      <c r="F366" s="98">
        <v>0.23</v>
      </c>
      <c r="G366" s="21">
        <f>D366*E366</f>
        <v>0</v>
      </c>
      <c r="H366" s="8">
        <f>G366*1.23</f>
        <v>0</v>
      </c>
    </row>
    <row r="367" spans="1:8" ht="105" x14ac:dyDescent="0.25">
      <c r="A367" s="19">
        <v>3</v>
      </c>
      <c r="B367" s="5" t="s">
        <v>251</v>
      </c>
      <c r="C367" s="22" t="s">
        <v>10</v>
      </c>
      <c r="D367" s="23">
        <v>1</v>
      </c>
      <c r="E367" s="22"/>
      <c r="F367" s="97">
        <v>0.23</v>
      </c>
      <c r="G367" s="21">
        <f t="shared" ref="G367:G396" si="18">D367*E367</f>
        <v>0</v>
      </c>
      <c r="H367" s="8">
        <f t="shared" ref="H367:H396" si="19">G367*1.23</f>
        <v>0</v>
      </c>
    </row>
    <row r="368" spans="1:8" ht="150" x14ac:dyDescent="0.25">
      <c r="A368" s="19">
        <v>4</v>
      </c>
      <c r="B368" s="5" t="s">
        <v>387</v>
      </c>
      <c r="C368" s="4" t="s">
        <v>10</v>
      </c>
      <c r="D368" s="20">
        <v>6</v>
      </c>
      <c r="E368" s="7"/>
      <c r="F368" s="97">
        <v>0.08</v>
      </c>
      <c r="G368" s="21">
        <f t="shared" si="18"/>
        <v>0</v>
      </c>
      <c r="H368" s="8">
        <f>G368*1.08</f>
        <v>0</v>
      </c>
    </row>
    <row r="369" spans="1:8" ht="150" x14ac:dyDescent="0.25">
      <c r="A369" s="19">
        <v>5</v>
      </c>
      <c r="B369" s="12" t="s">
        <v>388</v>
      </c>
      <c r="C369" s="4" t="s">
        <v>10</v>
      </c>
      <c r="D369" s="20">
        <v>1</v>
      </c>
      <c r="E369" s="7"/>
      <c r="F369" s="98">
        <v>0.23</v>
      </c>
      <c r="G369" s="21">
        <f t="shared" si="18"/>
        <v>0</v>
      </c>
      <c r="H369" s="8">
        <f t="shared" si="19"/>
        <v>0</v>
      </c>
    </row>
    <row r="370" spans="1:8" ht="60" x14ac:dyDescent="0.25">
      <c r="A370" s="19">
        <v>6</v>
      </c>
      <c r="B370" s="5" t="s">
        <v>389</v>
      </c>
      <c r="C370" s="4" t="s">
        <v>10</v>
      </c>
      <c r="D370" s="20">
        <v>8</v>
      </c>
      <c r="E370" s="7"/>
      <c r="F370" s="97">
        <v>0.23</v>
      </c>
      <c r="G370" s="21">
        <f t="shared" si="18"/>
        <v>0</v>
      </c>
      <c r="H370" s="8">
        <f t="shared" si="19"/>
        <v>0</v>
      </c>
    </row>
    <row r="371" spans="1:8" ht="105" x14ac:dyDescent="0.25">
      <c r="A371" s="19">
        <v>7</v>
      </c>
      <c r="B371" s="10" t="s">
        <v>390</v>
      </c>
      <c r="C371" s="19" t="s">
        <v>10</v>
      </c>
      <c r="D371" s="20">
        <v>48</v>
      </c>
      <c r="E371" s="19"/>
      <c r="F371" s="19">
        <v>23</v>
      </c>
      <c r="G371" s="21">
        <f t="shared" si="18"/>
        <v>0</v>
      </c>
      <c r="H371" s="8">
        <f t="shared" si="19"/>
        <v>0</v>
      </c>
    </row>
    <row r="372" spans="1:8" ht="75" x14ac:dyDescent="0.25">
      <c r="A372" s="19">
        <v>8</v>
      </c>
      <c r="B372" s="10" t="s">
        <v>198</v>
      </c>
      <c r="C372" s="22" t="s">
        <v>10</v>
      </c>
      <c r="D372" s="23">
        <v>10</v>
      </c>
      <c r="E372" s="22"/>
      <c r="F372" s="98">
        <v>0.23</v>
      </c>
      <c r="G372" s="21">
        <f t="shared" si="18"/>
        <v>0</v>
      </c>
      <c r="H372" s="8">
        <f t="shared" si="19"/>
        <v>0</v>
      </c>
    </row>
    <row r="373" spans="1:8" ht="105" x14ac:dyDescent="0.25">
      <c r="A373" s="19">
        <v>9</v>
      </c>
      <c r="B373" s="5" t="s">
        <v>280</v>
      </c>
      <c r="C373" s="22" t="s">
        <v>10</v>
      </c>
      <c r="D373" s="23">
        <v>10</v>
      </c>
      <c r="E373" s="22"/>
      <c r="F373" s="97">
        <v>0.23</v>
      </c>
      <c r="G373" s="21">
        <f t="shared" si="18"/>
        <v>0</v>
      </c>
      <c r="H373" s="8">
        <f t="shared" si="19"/>
        <v>0</v>
      </c>
    </row>
    <row r="374" spans="1:8" ht="120" x14ac:dyDescent="0.25">
      <c r="A374" s="19">
        <v>10</v>
      </c>
      <c r="B374" s="9" t="s">
        <v>391</v>
      </c>
      <c r="C374" s="19" t="s">
        <v>10</v>
      </c>
      <c r="D374" s="23">
        <v>3</v>
      </c>
      <c r="E374" s="22"/>
      <c r="F374" s="98">
        <v>0.23</v>
      </c>
      <c r="G374" s="21">
        <f t="shared" si="18"/>
        <v>0</v>
      </c>
      <c r="H374" s="8">
        <f t="shared" si="19"/>
        <v>0</v>
      </c>
    </row>
    <row r="375" spans="1:8" ht="120" x14ac:dyDescent="0.25">
      <c r="A375" s="19">
        <v>11</v>
      </c>
      <c r="B375" s="15" t="s">
        <v>23</v>
      </c>
      <c r="C375" s="4" t="s">
        <v>24</v>
      </c>
      <c r="D375" s="20">
        <v>80</v>
      </c>
      <c r="E375" s="7"/>
      <c r="F375" s="97">
        <v>0.23</v>
      </c>
      <c r="G375" s="21">
        <f t="shared" si="18"/>
        <v>0</v>
      </c>
      <c r="H375" s="8">
        <f t="shared" si="19"/>
        <v>0</v>
      </c>
    </row>
    <row r="376" spans="1:8" ht="210" x14ac:dyDescent="0.25">
      <c r="A376" s="19">
        <v>12</v>
      </c>
      <c r="B376" s="5" t="s">
        <v>392</v>
      </c>
      <c r="C376" s="19" t="s">
        <v>10</v>
      </c>
      <c r="D376" s="23">
        <v>19</v>
      </c>
      <c r="E376" s="22"/>
      <c r="F376" s="97">
        <v>0.23</v>
      </c>
      <c r="G376" s="21">
        <f t="shared" si="18"/>
        <v>0</v>
      </c>
      <c r="H376" s="8">
        <f t="shared" si="19"/>
        <v>0</v>
      </c>
    </row>
    <row r="377" spans="1:8" ht="135" x14ac:dyDescent="0.25">
      <c r="A377" s="19">
        <v>13</v>
      </c>
      <c r="B377" s="5" t="s">
        <v>393</v>
      </c>
      <c r="C377" s="19" t="s">
        <v>22</v>
      </c>
      <c r="D377" s="23">
        <v>4</v>
      </c>
      <c r="E377" s="22"/>
      <c r="F377" s="98">
        <v>0.23</v>
      </c>
      <c r="G377" s="21">
        <f t="shared" si="18"/>
        <v>0</v>
      </c>
      <c r="H377" s="8">
        <f t="shared" si="19"/>
        <v>0</v>
      </c>
    </row>
    <row r="378" spans="1:8" ht="45" x14ac:dyDescent="0.25">
      <c r="A378" s="19">
        <v>14</v>
      </c>
      <c r="B378" s="5" t="s">
        <v>200</v>
      </c>
      <c r="C378" s="22" t="s">
        <v>10</v>
      </c>
      <c r="D378" s="23">
        <v>2</v>
      </c>
      <c r="E378" s="22"/>
      <c r="F378" s="98">
        <v>0.23</v>
      </c>
      <c r="G378" s="21">
        <f t="shared" si="18"/>
        <v>0</v>
      </c>
      <c r="H378" s="8">
        <f t="shared" si="19"/>
        <v>0</v>
      </c>
    </row>
    <row r="379" spans="1:8" ht="225" x14ac:dyDescent="0.25">
      <c r="A379" s="19">
        <v>15</v>
      </c>
      <c r="B379" s="15" t="s">
        <v>394</v>
      </c>
      <c r="C379" s="22" t="s">
        <v>24</v>
      </c>
      <c r="D379" s="23">
        <v>3</v>
      </c>
      <c r="E379" s="22"/>
      <c r="F379" s="97">
        <v>0.23</v>
      </c>
      <c r="G379" s="21">
        <f t="shared" si="18"/>
        <v>0</v>
      </c>
      <c r="H379" s="8">
        <f t="shared" si="19"/>
        <v>0</v>
      </c>
    </row>
    <row r="380" spans="1:8" ht="120" x14ac:dyDescent="0.25">
      <c r="A380" s="19">
        <v>16</v>
      </c>
      <c r="B380" s="10" t="s">
        <v>176</v>
      </c>
      <c r="C380" s="19" t="s">
        <v>10</v>
      </c>
      <c r="D380" s="23">
        <v>10</v>
      </c>
      <c r="E380" s="22"/>
      <c r="F380" s="98">
        <v>0.23</v>
      </c>
      <c r="G380" s="21">
        <f t="shared" si="18"/>
        <v>0</v>
      </c>
      <c r="H380" s="8">
        <f t="shared" si="19"/>
        <v>0</v>
      </c>
    </row>
    <row r="381" spans="1:8" ht="240" x14ac:dyDescent="0.25">
      <c r="A381" s="19">
        <v>17</v>
      </c>
      <c r="B381" s="10" t="s">
        <v>395</v>
      </c>
      <c r="C381" s="19" t="s">
        <v>10</v>
      </c>
      <c r="D381" s="23">
        <v>2</v>
      </c>
      <c r="E381" s="22"/>
      <c r="F381" s="98">
        <v>0.23</v>
      </c>
      <c r="G381" s="21">
        <f t="shared" si="18"/>
        <v>0</v>
      </c>
      <c r="H381" s="8">
        <f t="shared" si="19"/>
        <v>0</v>
      </c>
    </row>
    <row r="382" spans="1:8" ht="30" x14ac:dyDescent="0.25">
      <c r="A382" s="19">
        <v>18</v>
      </c>
      <c r="B382" s="10" t="s">
        <v>396</v>
      </c>
      <c r="C382" s="19" t="s">
        <v>24</v>
      </c>
      <c r="D382" s="23">
        <v>2</v>
      </c>
      <c r="E382" s="22"/>
      <c r="F382" s="97">
        <v>0.23</v>
      </c>
      <c r="G382" s="21">
        <f t="shared" si="18"/>
        <v>0</v>
      </c>
      <c r="H382" s="8">
        <f t="shared" si="19"/>
        <v>0</v>
      </c>
    </row>
    <row r="383" spans="1:8" ht="150" x14ac:dyDescent="0.25">
      <c r="A383" s="19">
        <v>19</v>
      </c>
      <c r="B383" s="10" t="s">
        <v>397</v>
      </c>
      <c r="C383" s="22" t="s">
        <v>22</v>
      </c>
      <c r="D383" s="23">
        <v>1</v>
      </c>
      <c r="E383" s="22"/>
      <c r="F383" s="98">
        <v>0.23</v>
      </c>
      <c r="G383" s="21">
        <f t="shared" si="18"/>
        <v>0</v>
      </c>
      <c r="H383" s="8">
        <f t="shared" si="19"/>
        <v>0</v>
      </c>
    </row>
    <row r="384" spans="1:8" ht="45" x14ac:dyDescent="0.25">
      <c r="A384" s="19">
        <v>20</v>
      </c>
      <c r="B384" s="18" t="s">
        <v>206</v>
      </c>
      <c r="C384" s="19" t="s">
        <v>24</v>
      </c>
      <c r="D384" s="23">
        <v>12</v>
      </c>
      <c r="E384" s="22"/>
      <c r="F384" s="97">
        <v>0.23</v>
      </c>
      <c r="G384" s="21">
        <f t="shared" si="18"/>
        <v>0</v>
      </c>
      <c r="H384" s="8">
        <f t="shared" si="19"/>
        <v>0</v>
      </c>
    </row>
    <row r="385" spans="1:8" ht="195" x14ac:dyDescent="0.25">
      <c r="A385" s="19">
        <v>21</v>
      </c>
      <c r="B385" s="18" t="s">
        <v>398</v>
      </c>
      <c r="C385" s="19" t="s">
        <v>24</v>
      </c>
      <c r="D385" s="23">
        <v>16</v>
      </c>
      <c r="E385" s="22"/>
      <c r="F385" s="98">
        <v>0.23</v>
      </c>
      <c r="G385" s="21">
        <f t="shared" si="18"/>
        <v>0</v>
      </c>
      <c r="H385" s="8">
        <f t="shared" si="19"/>
        <v>0</v>
      </c>
    </row>
    <row r="386" spans="1:8" ht="195" x14ac:dyDescent="0.25">
      <c r="A386" s="19">
        <v>22</v>
      </c>
      <c r="B386" s="83" t="s">
        <v>399</v>
      </c>
      <c r="C386" s="19" t="s">
        <v>24</v>
      </c>
      <c r="D386" s="23">
        <v>35</v>
      </c>
      <c r="E386" s="22"/>
      <c r="F386" s="97">
        <v>0.23</v>
      </c>
      <c r="G386" s="21">
        <f t="shared" si="18"/>
        <v>0</v>
      </c>
      <c r="H386" s="8">
        <f t="shared" si="19"/>
        <v>0</v>
      </c>
    </row>
    <row r="387" spans="1:8" ht="75" x14ac:dyDescent="0.25">
      <c r="A387" s="19">
        <v>23</v>
      </c>
      <c r="B387" s="10" t="s">
        <v>39</v>
      </c>
      <c r="C387" s="19" t="s">
        <v>13</v>
      </c>
      <c r="D387" s="23">
        <v>3</v>
      </c>
      <c r="E387" s="22"/>
      <c r="F387" s="98">
        <v>0.23</v>
      </c>
      <c r="G387" s="21">
        <f t="shared" si="18"/>
        <v>0</v>
      </c>
      <c r="H387" s="8">
        <f t="shared" si="19"/>
        <v>0</v>
      </c>
    </row>
    <row r="388" spans="1:8" x14ac:dyDescent="0.25">
      <c r="A388" s="19">
        <v>24</v>
      </c>
      <c r="B388" s="25" t="s">
        <v>400</v>
      </c>
      <c r="C388" s="19" t="s">
        <v>10</v>
      </c>
      <c r="D388" s="23">
        <v>3</v>
      </c>
      <c r="E388" s="22"/>
      <c r="F388" s="98">
        <v>0.23</v>
      </c>
      <c r="G388" s="21">
        <f t="shared" si="18"/>
        <v>0</v>
      </c>
      <c r="H388" s="8">
        <f t="shared" si="19"/>
        <v>0</v>
      </c>
    </row>
    <row r="389" spans="1:8" ht="135" x14ac:dyDescent="0.25">
      <c r="A389" s="19">
        <v>25</v>
      </c>
      <c r="B389" s="5" t="s">
        <v>401</v>
      </c>
      <c r="C389" s="19" t="s">
        <v>10</v>
      </c>
      <c r="D389" s="23">
        <v>4</v>
      </c>
      <c r="E389" s="22"/>
      <c r="F389" s="98">
        <v>0.23</v>
      </c>
      <c r="G389" s="21">
        <f t="shared" si="18"/>
        <v>0</v>
      </c>
      <c r="H389" s="8">
        <f t="shared" si="19"/>
        <v>0</v>
      </c>
    </row>
    <row r="390" spans="1:8" ht="360" x14ac:dyDescent="0.25">
      <c r="A390" s="19">
        <v>26</v>
      </c>
      <c r="B390" s="5" t="s">
        <v>402</v>
      </c>
      <c r="C390" s="19" t="s">
        <v>24</v>
      </c>
      <c r="D390" s="23">
        <v>3</v>
      </c>
      <c r="E390" s="22"/>
      <c r="F390" s="97">
        <v>0.08</v>
      </c>
      <c r="G390" s="21">
        <f t="shared" si="18"/>
        <v>0</v>
      </c>
      <c r="H390" s="8">
        <f>G390*1.08</f>
        <v>0</v>
      </c>
    </row>
    <row r="391" spans="1:8" ht="210" x14ac:dyDescent="0.25">
      <c r="A391" s="19">
        <v>27</v>
      </c>
      <c r="B391" s="5" t="s">
        <v>403</v>
      </c>
      <c r="C391" s="19" t="s">
        <v>10</v>
      </c>
      <c r="D391" s="23">
        <v>2</v>
      </c>
      <c r="E391" s="22"/>
      <c r="F391" s="98">
        <v>0.23</v>
      </c>
      <c r="G391" s="21">
        <f t="shared" si="18"/>
        <v>0</v>
      </c>
      <c r="H391" s="8">
        <f t="shared" si="19"/>
        <v>0</v>
      </c>
    </row>
    <row r="392" spans="1:8" ht="180" x14ac:dyDescent="0.25">
      <c r="A392" s="19">
        <v>28</v>
      </c>
      <c r="B392" s="15" t="s">
        <v>404</v>
      </c>
      <c r="C392" s="19" t="s">
        <v>10</v>
      </c>
      <c r="D392" s="23">
        <v>1</v>
      </c>
      <c r="E392" s="22"/>
      <c r="F392" s="97">
        <v>0.23</v>
      </c>
      <c r="G392" s="21">
        <f t="shared" si="18"/>
        <v>0</v>
      </c>
      <c r="H392" s="8">
        <f t="shared" si="19"/>
        <v>0</v>
      </c>
    </row>
    <row r="393" spans="1:8" ht="150" x14ac:dyDescent="0.25">
      <c r="A393" s="19">
        <v>29</v>
      </c>
      <c r="B393" s="18" t="s">
        <v>86</v>
      </c>
      <c r="C393" s="35" t="s">
        <v>10</v>
      </c>
      <c r="D393" s="20">
        <v>1</v>
      </c>
      <c r="E393" s="35"/>
      <c r="F393" s="35">
        <v>23</v>
      </c>
      <c r="G393" s="21">
        <f t="shared" si="18"/>
        <v>0</v>
      </c>
      <c r="H393" s="8">
        <f t="shared" si="19"/>
        <v>0</v>
      </c>
    </row>
    <row r="394" spans="1:8" ht="150" x14ac:dyDescent="0.25">
      <c r="A394" s="19">
        <v>30</v>
      </c>
      <c r="B394" s="15" t="s">
        <v>405</v>
      </c>
      <c r="C394" s="19" t="s">
        <v>10</v>
      </c>
      <c r="D394" s="23">
        <v>3</v>
      </c>
      <c r="E394" s="22"/>
      <c r="F394" s="97">
        <v>0.23</v>
      </c>
      <c r="G394" s="21">
        <f t="shared" si="18"/>
        <v>0</v>
      </c>
      <c r="H394" s="8">
        <f t="shared" si="19"/>
        <v>0</v>
      </c>
    </row>
    <row r="395" spans="1:8" ht="30" x14ac:dyDescent="0.25">
      <c r="A395" s="19">
        <v>31</v>
      </c>
      <c r="B395" s="79" t="s">
        <v>406</v>
      </c>
      <c r="C395" s="19" t="s">
        <v>10</v>
      </c>
      <c r="D395" s="23">
        <v>3</v>
      </c>
      <c r="E395" s="22"/>
      <c r="F395" s="97">
        <v>0.23</v>
      </c>
      <c r="G395" s="21">
        <f t="shared" si="18"/>
        <v>0</v>
      </c>
      <c r="H395" s="8">
        <f t="shared" si="19"/>
        <v>0</v>
      </c>
    </row>
    <row r="396" spans="1:8" ht="240" x14ac:dyDescent="0.25">
      <c r="A396" s="19">
        <v>32</v>
      </c>
      <c r="B396" s="15" t="s">
        <v>407</v>
      </c>
      <c r="C396" s="19" t="s">
        <v>10</v>
      </c>
      <c r="D396" s="23">
        <v>2</v>
      </c>
      <c r="E396" s="22"/>
      <c r="F396" s="97">
        <v>0.23</v>
      </c>
      <c r="G396" s="21">
        <f t="shared" si="18"/>
        <v>0</v>
      </c>
      <c r="H396" s="8">
        <f t="shared" si="19"/>
        <v>0</v>
      </c>
    </row>
    <row r="397" spans="1:8" x14ac:dyDescent="0.25">
      <c r="A397" s="101" t="s">
        <v>156</v>
      </c>
      <c r="B397" s="102"/>
      <c r="C397" s="102"/>
      <c r="D397" s="102"/>
      <c r="E397" s="102"/>
      <c r="F397" s="103"/>
      <c r="G397" s="21">
        <f>SUM(G365:G396)</f>
        <v>0</v>
      </c>
      <c r="H397" s="8">
        <f>SUM(H365:H396)</f>
        <v>0</v>
      </c>
    </row>
  </sheetData>
  <mergeCells count="9">
    <mergeCell ref="A1:H1"/>
    <mergeCell ref="A2:H2"/>
    <mergeCell ref="A397:F397"/>
    <mergeCell ref="A277:F277"/>
    <mergeCell ref="B4:H4"/>
    <mergeCell ref="B60:F60"/>
    <mergeCell ref="A163:F163"/>
    <mergeCell ref="A203:F203"/>
    <mergeCell ref="A228:F2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b.wojcikowska</dc:creator>
  <cp:lastModifiedBy>b.wojcikowska</cp:lastModifiedBy>
  <dcterms:created xsi:type="dcterms:W3CDTF">2020-09-10T11:44:16Z</dcterms:created>
  <dcterms:modified xsi:type="dcterms:W3CDTF">2020-11-06T10:38:01Z</dcterms:modified>
</cp:coreProperties>
</file>