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18\SCUW\"/>
    </mc:Choice>
  </mc:AlternateContent>
  <bookViews>
    <workbookView xWindow="0" yWindow="0" windowWidth="28800" windowHeight="118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7" i="1" l="1"/>
  <c r="H527" i="1" s="1"/>
  <c r="G526" i="1"/>
  <c r="H526" i="1" s="1"/>
  <c r="G525" i="1"/>
  <c r="H525" i="1" s="1"/>
  <c r="G524" i="1"/>
  <c r="H524" i="1" s="1"/>
  <c r="G523" i="1"/>
  <c r="H523" i="1" s="1"/>
  <c r="G522" i="1"/>
  <c r="H522" i="1" s="1"/>
  <c r="G521" i="1"/>
  <c r="H521" i="1" s="1"/>
  <c r="G520" i="1"/>
  <c r="H520" i="1" s="1"/>
  <c r="G519" i="1"/>
  <c r="H519" i="1" s="1"/>
  <c r="G518" i="1"/>
  <c r="H518" i="1" s="1"/>
  <c r="G517" i="1"/>
  <c r="H517" i="1" s="1"/>
  <c r="G516" i="1"/>
  <c r="H516" i="1" s="1"/>
  <c r="G515" i="1"/>
  <c r="H515" i="1" s="1"/>
  <c r="G514" i="1"/>
  <c r="H514" i="1" s="1"/>
  <c r="G513" i="1"/>
  <c r="H513" i="1" s="1"/>
  <c r="G512" i="1"/>
  <c r="H512" i="1" s="1"/>
  <c r="G511" i="1"/>
  <c r="H511" i="1" s="1"/>
  <c r="G510" i="1"/>
  <c r="H510" i="1" s="1"/>
  <c r="G509" i="1"/>
  <c r="H509" i="1" s="1"/>
  <c r="G508" i="1"/>
  <c r="H508" i="1" s="1"/>
  <c r="G507" i="1"/>
  <c r="H507" i="1" s="1"/>
  <c r="G506" i="1"/>
  <c r="H506" i="1" s="1"/>
  <c r="G505" i="1"/>
  <c r="H505" i="1" s="1"/>
  <c r="G504" i="1"/>
  <c r="H504" i="1" s="1"/>
  <c r="G503" i="1"/>
  <c r="H503" i="1" s="1"/>
  <c r="G502" i="1"/>
  <c r="H502" i="1" s="1"/>
  <c r="G501" i="1"/>
  <c r="H501" i="1" s="1"/>
  <c r="G500" i="1"/>
  <c r="H500" i="1" s="1"/>
  <c r="G499" i="1"/>
  <c r="H499" i="1" s="1"/>
  <c r="G498" i="1"/>
  <c r="H498" i="1" s="1"/>
  <c r="G497" i="1"/>
  <c r="H497" i="1" s="1"/>
  <c r="G496" i="1"/>
  <c r="H496" i="1" s="1"/>
  <c r="G495" i="1"/>
  <c r="G528" i="1" l="1"/>
  <c r="H495" i="1"/>
  <c r="H528" i="1" s="1"/>
  <c r="G490" i="1" l="1"/>
  <c r="H490" i="1" s="1"/>
  <c r="G489" i="1"/>
  <c r="H489" i="1" s="1"/>
  <c r="G488" i="1"/>
  <c r="H488" i="1" s="1"/>
  <c r="G487" i="1"/>
  <c r="H487" i="1" s="1"/>
  <c r="G486" i="1"/>
  <c r="H486" i="1" s="1"/>
  <c r="G485" i="1"/>
  <c r="H485" i="1" s="1"/>
  <c r="G484" i="1"/>
  <c r="H484" i="1" s="1"/>
  <c r="G483" i="1"/>
  <c r="H483" i="1" s="1"/>
  <c r="G482" i="1"/>
  <c r="H482" i="1" s="1"/>
  <c r="G481" i="1"/>
  <c r="H481" i="1" s="1"/>
  <c r="G480" i="1"/>
  <c r="H480" i="1" s="1"/>
  <c r="G479" i="1"/>
  <c r="H479" i="1" s="1"/>
  <c r="G478" i="1"/>
  <c r="H478" i="1" s="1"/>
  <c r="G477" i="1"/>
  <c r="H477" i="1" s="1"/>
  <c r="G476" i="1"/>
  <c r="H476" i="1" s="1"/>
  <c r="G475" i="1"/>
  <c r="H475" i="1" s="1"/>
  <c r="G474" i="1"/>
  <c r="H474" i="1" s="1"/>
  <c r="G473" i="1"/>
  <c r="H473" i="1" s="1"/>
  <c r="G472" i="1"/>
  <c r="H472" i="1" s="1"/>
  <c r="G471" i="1"/>
  <c r="H471" i="1" s="1"/>
  <c r="G470" i="1"/>
  <c r="H470" i="1" s="1"/>
  <c r="G469" i="1"/>
  <c r="H469" i="1" s="1"/>
  <c r="G468" i="1"/>
  <c r="H468" i="1" s="1"/>
  <c r="G467" i="1"/>
  <c r="H467" i="1" s="1"/>
  <c r="G466" i="1"/>
  <c r="H466" i="1" s="1"/>
  <c r="G465" i="1"/>
  <c r="H465" i="1" s="1"/>
  <c r="G464" i="1"/>
  <c r="H464" i="1" s="1"/>
  <c r="G463" i="1"/>
  <c r="H463" i="1" s="1"/>
  <c r="G462" i="1"/>
  <c r="H462" i="1" s="1"/>
  <c r="G461" i="1"/>
  <c r="H461" i="1" s="1"/>
  <c r="G460" i="1"/>
  <c r="H460" i="1" s="1"/>
  <c r="G459" i="1"/>
  <c r="H459" i="1" s="1"/>
  <c r="G458" i="1"/>
  <c r="H458" i="1" s="1"/>
  <c r="G457" i="1"/>
  <c r="H457" i="1" s="1"/>
  <c r="G456" i="1"/>
  <c r="H456" i="1" s="1"/>
  <c r="G455" i="1"/>
  <c r="H455" i="1" s="1"/>
  <c r="G454" i="1"/>
  <c r="H454" i="1" s="1"/>
  <c r="G453" i="1"/>
  <c r="H453" i="1" s="1"/>
  <c r="G452" i="1"/>
  <c r="H452" i="1" s="1"/>
  <c r="G451" i="1"/>
  <c r="H451" i="1" s="1"/>
  <c r="G450" i="1"/>
  <c r="H450" i="1" s="1"/>
  <c r="G449" i="1"/>
  <c r="H449" i="1" s="1"/>
  <c r="G448" i="1"/>
  <c r="H448" i="1" s="1"/>
  <c r="G447" i="1"/>
  <c r="H447" i="1" s="1"/>
  <c r="G446" i="1"/>
  <c r="H446" i="1" s="1"/>
  <c r="G445" i="1"/>
  <c r="H445" i="1" s="1"/>
  <c r="G444" i="1"/>
  <c r="H444" i="1" s="1"/>
  <c r="G443" i="1"/>
  <c r="H443" i="1" s="1"/>
  <c r="G442" i="1"/>
  <c r="H442" i="1" s="1"/>
  <c r="G441" i="1"/>
  <c r="H441" i="1" s="1"/>
  <c r="G440" i="1"/>
  <c r="H440" i="1" s="1"/>
  <c r="G439" i="1"/>
  <c r="H439" i="1" s="1"/>
  <c r="G438" i="1"/>
  <c r="G433" i="1"/>
  <c r="H433" i="1" s="1"/>
  <c r="G432" i="1"/>
  <c r="H432" i="1" s="1"/>
  <c r="G431" i="1"/>
  <c r="H431" i="1" s="1"/>
  <c r="G430" i="1"/>
  <c r="H430" i="1" s="1"/>
  <c r="G429" i="1"/>
  <c r="H429" i="1" s="1"/>
  <c r="G428" i="1"/>
  <c r="H428" i="1" s="1"/>
  <c r="G427" i="1"/>
  <c r="H427" i="1" s="1"/>
  <c r="G426" i="1"/>
  <c r="H426" i="1" s="1"/>
  <c r="G425" i="1"/>
  <c r="H425" i="1" s="1"/>
  <c r="G424" i="1"/>
  <c r="H424" i="1" s="1"/>
  <c r="G423" i="1"/>
  <c r="H423" i="1" s="1"/>
  <c r="G422" i="1"/>
  <c r="H422" i="1" s="1"/>
  <c r="G421" i="1"/>
  <c r="H421" i="1" s="1"/>
  <c r="G420" i="1"/>
  <c r="H420" i="1" s="1"/>
  <c r="G419" i="1"/>
  <c r="H419" i="1" s="1"/>
  <c r="G418" i="1"/>
  <c r="H418" i="1" s="1"/>
  <c r="G417" i="1"/>
  <c r="H417" i="1" s="1"/>
  <c r="G416" i="1"/>
  <c r="H416" i="1" s="1"/>
  <c r="G415" i="1"/>
  <c r="H415" i="1" s="1"/>
  <c r="G414" i="1"/>
  <c r="H414" i="1" s="1"/>
  <c r="G413" i="1"/>
  <c r="H413" i="1" s="1"/>
  <c r="G412" i="1"/>
  <c r="H412" i="1" s="1"/>
  <c r="G411" i="1"/>
  <c r="H411" i="1" s="1"/>
  <c r="G410" i="1"/>
  <c r="H410" i="1" s="1"/>
  <c r="G409" i="1"/>
  <c r="H409" i="1" s="1"/>
  <c r="G408" i="1"/>
  <c r="H408" i="1" s="1"/>
  <c r="G407" i="1"/>
  <c r="H407" i="1" s="1"/>
  <c r="G406" i="1"/>
  <c r="H406" i="1" s="1"/>
  <c r="G405" i="1"/>
  <c r="H405" i="1" s="1"/>
  <c r="G404" i="1"/>
  <c r="H404" i="1" s="1"/>
  <c r="G403" i="1"/>
  <c r="H403" i="1" s="1"/>
  <c r="G402" i="1"/>
  <c r="H402" i="1" s="1"/>
  <c r="G401" i="1"/>
  <c r="H401" i="1" s="1"/>
  <c r="G400" i="1"/>
  <c r="H400" i="1" s="1"/>
  <c r="G399" i="1"/>
  <c r="H399" i="1" s="1"/>
  <c r="G398" i="1"/>
  <c r="H398" i="1" s="1"/>
  <c r="G397" i="1"/>
  <c r="H397" i="1" s="1"/>
  <c r="G396" i="1"/>
  <c r="H396" i="1" s="1"/>
  <c r="G395" i="1"/>
  <c r="H395" i="1" s="1"/>
  <c r="G394" i="1"/>
  <c r="H394" i="1" s="1"/>
  <c r="G393" i="1"/>
  <c r="H393" i="1" s="1"/>
  <c r="G392" i="1"/>
  <c r="H392"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H434" i="1" s="1"/>
  <c r="G491" i="1" l="1"/>
  <c r="H438" i="1"/>
  <c r="H491" i="1" s="1"/>
  <c r="G434" i="1"/>
  <c r="G349" i="1" l="1"/>
  <c r="H349" i="1" s="1"/>
  <c r="G348" i="1"/>
  <c r="H348" i="1" s="1"/>
  <c r="G347" i="1"/>
  <c r="H347" i="1" s="1"/>
  <c r="G346" i="1"/>
  <c r="H346" i="1" s="1"/>
  <c r="G345" i="1"/>
  <c r="H345" i="1" s="1"/>
  <c r="G344" i="1"/>
  <c r="H344" i="1" s="1"/>
  <c r="G343" i="1"/>
  <c r="H343" i="1" s="1"/>
  <c r="G342" i="1"/>
  <c r="H342" i="1" s="1"/>
  <c r="G341" i="1"/>
  <c r="H341" i="1" s="1"/>
  <c r="G340" i="1"/>
  <c r="H340" i="1" s="1"/>
  <c r="G339" i="1"/>
  <c r="H339" i="1" s="1"/>
  <c r="G338" i="1"/>
  <c r="H338" i="1" s="1"/>
  <c r="G337" i="1"/>
  <c r="H337" i="1" s="1"/>
  <c r="G336" i="1"/>
  <c r="H336" i="1" s="1"/>
  <c r="G335" i="1"/>
  <c r="H335" i="1" s="1"/>
  <c r="G334" i="1"/>
  <c r="H334" i="1" s="1"/>
  <c r="G333" i="1"/>
  <c r="H333" i="1" s="1"/>
  <c r="G332" i="1"/>
  <c r="H332" i="1" s="1"/>
  <c r="G331" i="1"/>
  <c r="H331"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12" i="1"/>
  <c r="H312" i="1" s="1"/>
  <c r="G311" i="1"/>
  <c r="H311" i="1" s="1"/>
  <c r="G310" i="1"/>
  <c r="H310" i="1" s="1"/>
  <c r="G309" i="1"/>
  <c r="H309" i="1" s="1"/>
  <c r="G308" i="1"/>
  <c r="H308" i="1" s="1"/>
  <c r="G307" i="1"/>
  <c r="H307" i="1" s="1"/>
  <c r="G306" i="1"/>
  <c r="H306" i="1" s="1"/>
  <c r="G305" i="1"/>
  <c r="H305" i="1" s="1"/>
  <c r="G304" i="1"/>
  <c r="H304" i="1" s="1"/>
  <c r="H350" i="1" l="1"/>
  <c r="G350" i="1"/>
  <c r="G299" i="1" l="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80" i="1"/>
  <c r="H280" i="1" s="1"/>
  <c r="G279" i="1"/>
  <c r="G300" i="1" l="1"/>
  <c r="H279" i="1"/>
  <c r="H300" i="1" s="1"/>
  <c r="G274" i="1" l="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G244" i="1"/>
  <c r="H244" i="1" s="1"/>
  <c r="G243" i="1"/>
  <c r="H243" i="1" s="1"/>
  <c r="H275" i="1" s="1"/>
  <c r="G275" i="1" l="1"/>
  <c r="G238" i="1" l="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H227" i="1" s="1"/>
  <c r="G226" i="1"/>
  <c r="H226" i="1" s="1"/>
  <c r="G225" i="1"/>
  <c r="H225" i="1" s="1"/>
  <c r="G224" i="1"/>
  <c r="H224" i="1" s="1"/>
  <c r="G223" i="1"/>
  <c r="H223" i="1" s="1"/>
  <c r="G222" i="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H239" i="1" l="1"/>
  <c r="G239" i="1"/>
  <c r="G196" i="1" l="1"/>
  <c r="H196" i="1" s="1"/>
  <c r="G195" i="1"/>
  <c r="H195" i="1" s="1"/>
  <c r="G194" i="1"/>
  <c r="H194" i="1" s="1"/>
  <c r="G193" i="1"/>
  <c r="H193" i="1" s="1"/>
  <c r="G192" i="1"/>
  <c r="H192" i="1" s="1"/>
  <c r="G191" i="1"/>
  <c r="H191" i="1" s="1"/>
  <c r="G190" i="1"/>
  <c r="H190" i="1" s="1"/>
  <c r="G189" i="1"/>
  <c r="H189" i="1" s="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H174" i="1" s="1"/>
  <c r="G173" i="1"/>
  <c r="H173" i="1" s="1"/>
  <c r="G172" i="1"/>
  <c r="H172" i="1" s="1"/>
  <c r="G171" i="1"/>
  <c r="H171" i="1" s="1"/>
  <c r="G170" i="1"/>
  <c r="H170" i="1" s="1"/>
  <c r="G169" i="1"/>
  <c r="H169" i="1" s="1"/>
  <c r="G168" i="1"/>
  <c r="H168" i="1" s="1"/>
  <c r="G167" i="1"/>
  <c r="H167" i="1" s="1"/>
  <c r="G166" i="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3" i="1"/>
  <c r="H133" i="1" s="1"/>
  <c r="G132" i="1"/>
  <c r="H132" i="1" s="1"/>
  <c r="G131" i="1"/>
  <c r="H131" i="1" s="1"/>
  <c r="G130" i="1"/>
  <c r="H130" i="1" s="1"/>
  <c r="G129" i="1"/>
  <c r="H129" i="1" s="1"/>
  <c r="G128" i="1"/>
  <c r="H128" i="1" s="1"/>
  <c r="G127" i="1"/>
  <c r="H127" i="1" s="1"/>
  <c r="G126" i="1"/>
  <c r="H126" i="1" s="1"/>
  <c r="G125" i="1"/>
  <c r="H125" i="1" s="1"/>
  <c r="G124" i="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97" i="1" l="1"/>
  <c r="H166" i="1"/>
  <c r="H197" i="1" s="1"/>
  <c r="H162" i="1"/>
  <c r="G162" i="1"/>
  <c r="G103" i="1" l="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G80" i="1"/>
  <c r="H80" i="1" s="1"/>
  <c r="G79" i="1"/>
  <c r="H79" i="1" s="1"/>
  <c r="G78" i="1"/>
  <c r="H78" i="1" s="1"/>
  <c r="G77" i="1"/>
  <c r="H77" i="1" s="1"/>
  <c r="G76" i="1"/>
  <c r="H76" i="1" s="1"/>
  <c r="G75" i="1"/>
  <c r="H75" i="1" s="1"/>
  <c r="G74" i="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G61" i="1"/>
  <c r="G56" i="1"/>
  <c r="H56" i="1" s="1"/>
  <c r="G55" i="1"/>
  <c r="H55" i="1"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8" i="1"/>
  <c r="H8" i="1" s="1"/>
  <c r="G7" i="1"/>
  <c r="H7" i="1" s="1"/>
  <c r="G6" i="1"/>
  <c r="H6" i="1" s="1"/>
  <c r="G5" i="1"/>
  <c r="H5" i="1" s="1"/>
  <c r="G4" i="1"/>
  <c r="G104" i="1" l="1"/>
  <c r="H61" i="1"/>
  <c r="H104" i="1" s="1"/>
  <c r="G57" i="1"/>
  <c r="H4" i="1"/>
  <c r="H57" i="1" s="1"/>
</calcChain>
</file>

<file path=xl/sharedStrings.xml><?xml version="1.0" encoding="utf-8"?>
<sst xmlns="http://schemas.openxmlformats.org/spreadsheetml/2006/main" count="1159" uniqueCount="427">
  <si>
    <t>Nazwa jednostki: Szkoła Podstawowa nr 3 ul. Kochanowskiego 3; 39-400 Tarnobrzeg</t>
  </si>
  <si>
    <t>Lp</t>
  </si>
  <si>
    <t>Nazwa produktu (bez użycia nazw własnych). Należy opisać produkt szczegółowo z podaniem parametrów technicznych i jakościowych</t>
  </si>
  <si>
    <t>Jedn. miary</t>
  </si>
  <si>
    <t>Przewidywana ilość</t>
  </si>
  <si>
    <t>Cena jednostkowa netto</t>
  </si>
  <si>
    <t>Stawka VAT</t>
  </si>
  <si>
    <t>wartość netto</t>
  </si>
  <si>
    <t>wartość brutto</t>
  </si>
  <si>
    <r>
      <rPr>
        <b/>
        <sz val="12"/>
        <color theme="1"/>
        <rFont val="Times New Roman"/>
        <family val="1"/>
        <charset val="238"/>
      </rPr>
      <t>Płyn uniwersalny do mycia podłóg</t>
    </r>
    <r>
      <rPr>
        <sz val="12"/>
        <color theme="1"/>
        <rFont val="Times New Roman"/>
        <family val="1"/>
        <charset val="238"/>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</si>
  <si>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t>szt</t>
  </si>
  <si>
    <r>
      <rPr>
        <b/>
        <sz val="12"/>
        <color theme="1"/>
        <rFont val="Times New Roman"/>
        <family val="1"/>
        <charset val="238"/>
      </rPr>
      <t>Mleczko do czyszczenia armatury</t>
    </r>
    <r>
      <rPr>
        <sz val="12"/>
        <color theme="1"/>
        <rFont val="Times New Roman"/>
        <family val="1"/>
        <charset val="238"/>
      </rPr>
      <t xml:space="preserve"> zawierające w składzie :5-15% anionowe środki powierzchniowo czynne, &lt;5%niejonowe środki powierzchniowo czynne, mydło, kompozycja zapachowa, Limonene, Benzisothiazolinone, Geraniol.  Mix zapachów, typu Cif 700 ml</t>
    </r>
  </si>
  <si>
    <r>
      <rPr>
        <b/>
        <sz val="12"/>
        <color indexed="8"/>
        <rFont val="Times New Roman"/>
        <family val="1"/>
        <charset val="238"/>
      </rPr>
      <t>czyścik gąbczasty srebrny 2 szt.</t>
    </r>
    <r>
      <rPr>
        <sz val="12"/>
        <color indexed="8"/>
        <rFont val="Times New Roman"/>
        <family val="1"/>
        <charset val="238"/>
      </rPr>
      <t xml:space="preserve"> Gąbka pokryta przędzą metalizowaną, nie rysuje powierzchni teflonowych, ale jest również z powodzeniem stosowana do normalnego mycia. Dobrze usuwa np. osad po herbacie, kawie itp.</t>
    </r>
  </si>
  <si>
    <t>kpl</t>
  </si>
  <si>
    <r>
      <rPr>
        <b/>
        <sz val="12"/>
        <rFont val="Times New Roman"/>
        <family val="1"/>
        <charset val="238"/>
      </rPr>
      <t xml:space="preserve">emulsja wysokopołyskowa do tworzyw sztucznych </t>
    </r>
    <r>
      <rPr>
        <sz val="12"/>
        <rFont val="Times New Roman"/>
        <family val="1"/>
        <charset val="238"/>
      </rPr>
      <t>600ml typu plast lub równowazna.Emulsja do pielęgnacji powierzchni z PCV, linoleum oraz innych tworzyw sztucznych. Nowoczesne składniki gwarantują podłogom idealny połysk. Efektywnie pielęgnują powierzchnie, zwiększają bezpieczeństwo, dzięki właściwościom antypoślizgowym. Produkt nie wymaga rozcieńczania, nie przynosi negatywnych skutków środowisku. Plastikowa butelka z nakrętką. Emulsja posiada Świadectwo Jakości Zdrowotnej PZH.</t>
    </r>
  </si>
  <si>
    <r>
      <rPr>
        <b/>
        <sz val="12"/>
        <rFont val="Times New Roman"/>
        <family val="1"/>
        <charset val="238"/>
      </rPr>
      <t xml:space="preserve">emulsja do podłóg 440 ml </t>
    </r>
    <r>
      <rPr>
        <sz val="12"/>
        <rFont val="Times New Roman"/>
        <family val="1"/>
        <charset val="238"/>
      </rPr>
      <t xml:space="preserve">typu wiórek lub równoważna.  Doskonale nadaje się do zmywania mocno zabrudzonych, nielakierowanych powierzchni drewnianych (parkiet, deski). Czyści dokładnie i głęboko, działa wybielająco na drewno, rozpuszcza powłoki past akrylowych i woskowych. Zawarte w emulsji woski i terpentyna wnikają w drewno uszlachetniając i konserwując czyszczoną podłogę. Emulsja nadaje się również do zmywania wykładzin PCV oraz posadzek  </t>
    </r>
  </si>
  <si>
    <r>
      <rPr>
        <b/>
        <sz val="12"/>
        <color theme="1"/>
        <rFont val="Times New Roman"/>
        <family val="1"/>
        <charset val="238"/>
      </rPr>
      <t xml:space="preserve">Płyn do mycia naczyń </t>
    </r>
    <r>
      <rPr>
        <sz val="12"/>
        <color theme="1"/>
        <rFont val="Times New Roman"/>
        <family val="1"/>
        <charset val="238"/>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</si>
  <si>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t>środek do czyszczenia sprzętu komputerowego S</t>
    </r>
    <r>
      <rPr>
        <sz val="12"/>
        <rFont val="Times New Roman"/>
        <family val="1"/>
        <charset val="238"/>
      </rPr>
      <t>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r>
  </si>
  <si>
    <r>
      <rPr>
        <b/>
        <sz val="12"/>
        <rFont val="Times New Roman"/>
        <family val="1"/>
        <charset val="238"/>
      </rPr>
      <t>Mop paskowy 35 cm</t>
    </r>
    <r>
      <rPr>
        <sz val="12"/>
        <rFont val="Times New Roman"/>
        <family val="1"/>
        <charset val="238"/>
      </rPr>
      <t>. - do stosowania na sucho
- zbiera cząstki brudu
- idealny do każdego rodzaju podłogi
- nie rysuje powierzchni
- łatwo dociera do wszystkich zakamarków
- doskonałe właściwości wchłaniania
- bardzo wytrzymały</t>
    </r>
  </si>
  <si>
    <r>
      <rPr>
        <b/>
        <sz val="12"/>
        <color theme="1"/>
        <rFont val="Times New Roman"/>
        <family val="1"/>
        <charset val="238"/>
      </rPr>
      <t>szampon do dywanów</t>
    </r>
    <r>
      <rPr>
        <sz val="12"/>
        <color theme="1"/>
        <rFont val="Times New Roman"/>
        <family val="1"/>
        <charset val="238"/>
      </rPr>
      <t xml:space="preserve"> do prania ręcznego można stosować do usuwania głębokich zabrudzeń i kurzu na dywanach, wykładzinach i tapicerce. To doskonały produkt do stosowania na dużych powierzchniach, ponieważ skutecznie wydobywa na powierzchnię głęboko wtarte zabrudzenia i pomaga eliminować uporczywe plamy. Gęsty, pieniący się szampon neutralizuje nieprzyjemne zapachy, pozostawiając świeżą woń. Składniki: 5%: związki wybielające na bazie tlenu, anionowe środki powierzchniowo czynne, niejonowe środki powierzchniowo czynne, polikarboksylany, kompozycja zapachowa. Poj. 500ml typu Vanish</t>
    </r>
  </si>
  <si>
    <r>
      <rPr>
        <b/>
        <sz val="12"/>
        <color theme="1"/>
        <rFont val="Times New Roman"/>
        <family val="1"/>
        <charset val="238"/>
      </rPr>
      <t>Zagęszczony płyn czyszcząco-dezenfekujący</t>
    </r>
    <r>
      <rPr>
        <sz val="12"/>
        <color theme="1"/>
        <rFont val="Times New Roman"/>
        <family val="1"/>
        <charset val="238"/>
      </rPr>
      <t xml:space="preserve">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</si>
  <si>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r>
      <rPr>
        <b/>
        <sz val="12"/>
        <color indexed="8"/>
        <rFont val="Times New Roman"/>
        <family val="1"/>
        <charset val="238"/>
      </rPr>
      <t>płyn do szyb 0,75l z amoniakiem z pompką typu Window.</t>
    </r>
    <r>
      <rPr>
        <sz val="12"/>
        <color indexed="8"/>
        <rFont val="Times New Roman"/>
        <family val="1"/>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</si>
  <si>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2"/>
        <color theme="1"/>
        <rFont val="Times New Roman"/>
        <family val="1"/>
        <charset val="238"/>
      </rPr>
      <t>Mydło w płynie 5l.</t>
    </r>
    <r>
      <rPr>
        <sz val="12"/>
        <color theme="1"/>
        <rFont val="Times New Roman"/>
        <family val="1"/>
        <charset val="238"/>
      </rPr>
      <t xml:space="preserve">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</si>
  <si>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2"/>
        <rFont val="Times New Roman"/>
        <family val="1"/>
        <charset val="238"/>
      </rPr>
      <t>preparat do maszynowego nabłyszczania naczyń</t>
    </r>
    <r>
      <rPr>
        <sz val="12"/>
        <rFont val="Times New Roman"/>
        <family val="1"/>
        <charset val="238"/>
      </rPr>
      <t xml:space="preserve"> typu  LS/SP121/5l lub równoważny. Preparat jest ciekłym niskopiennym, wysokoskoncentrowanym płynem zawierającym kwaśne środki kompleksujące i niskopienne detergenty. Środki kompleksujące wiążą jony wapnia (zmiękczają wodę) wspomagając płukania i zapobiegając osadzaniu się kamienia na mytych powierzchniach. Dzięki dobrej zwilżalności i kwaśnemu odczynowi zablokowany jest proces przechodzenia krzemionki w krzemiany dzięki temu myte naczynia uzyskują wysoki połysk i równy ociek. Przeznaczony jest do nabłyszczającego mycia naczyń w przemysłowych zmywarkach rożnego typu.
ZASTOSOWANIE:
nadaje krystaliczny połysk, skutecznie usuwa resztki zanieczyszczeń i alkaliów pozostałych po myciu zasadniczym.
Najlepsze wyniki uzyskuje się stosując do mycia łącznie SP 111 do mycia zasadniczego i SP 121 do mycia nabłyszczającego. Produkt nadaje się do stosowania w wodzie miękkiej i średniotwardej. SP 121 przeznaczony jest do dozowania przy pomocy pompy. Sposób dozowania i wielkość dozowania należy dopasować do rodzaju stosowanej maszyny myjącej i rodzaju pompy dozującej. Przeciętnie, produkt stosuje się w temperaturze80°C - 90°C i dawce 0,1 – 0,4 g / 1 litr wody. Pojemność 5l.</t>
    </r>
  </si>
  <si>
    <r>
      <t>Papier toaletowy JUMBO ś</t>
    </r>
    <r>
      <rPr>
        <sz val="12"/>
        <color indexed="8"/>
        <rFont val="Times New Roman"/>
        <family val="1"/>
        <charset val="238"/>
      </rPr>
      <t>rednica rolki 19 cm makulaturowy, 1-warstwowy, kolor naturalny, średnica rolki: 19 cm,
długość rolki: 130 m, bez perforacji</t>
    </r>
  </si>
  <si>
    <t>SZT</t>
  </si>
  <si>
    <r>
      <rPr>
        <b/>
        <sz val="12"/>
        <rFont val="Times New Roman"/>
        <family val="1"/>
        <charset val="238"/>
      </rPr>
      <t>papier toaletowy A'8 biały</t>
    </r>
    <r>
      <rPr>
        <sz val="12"/>
        <color theme="1"/>
        <rFont val="Times New Roman"/>
        <family val="1"/>
        <charset val="238"/>
      </rPr>
      <t>. 
Wysokiej jakości papier toaletowy, miękki i delikatny w dotyku
    Ilość rolek: 8szt
    Ilość warstw: 2
    Średnica rolki: 11cm
    140 listków o wymiarach 9x11cm na rolce
    100% celuloza</t>
    </r>
  </si>
  <si>
    <t>op</t>
  </si>
  <si>
    <r>
      <rPr>
        <b/>
        <sz val="12"/>
        <rFont val="Times New Roman"/>
        <family val="1"/>
        <charset val="238"/>
      </rPr>
      <t>Papier toaletowy szary maxi a’8</t>
    </r>
    <r>
      <rPr>
        <sz val="12"/>
        <rFont val="Times New Roman"/>
        <family val="1"/>
        <charset val="238"/>
      </rPr>
      <t xml:space="preserve">
    Surowiec: makulatura
    Warstwy: 1
    Listkowany i gofrowany
    Średnica roli: 120 mm
    Średnica glizy: 45 mm
    Długość: 45m
    Kolor: szary
    Opakowanie zbiorcze: 8paczek</t>
    </r>
  </si>
  <si>
    <r>
      <rPr>
        <b/>
        <sz val="12"/>
        <color theme="1"/>
        <rFont val="Times New Roman"/>
        <family val="1"/>
        <charset val="238"/>
      </rPr>
      <t>pasta sama 90g</t>
    </r>
    <r>
      <rPr>
        <sz val="12"/>
        <color theme="1"/>
        <rFont val="Times New Roman"/>
        <family val="1"/>
        <charset val="238"/>
      </rPr>
      <t xml:space="preserve"> 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r>
  </si>
  <si>
    <r>
      <rPr>
        <b/>
        <sz val="12"/>
        <rFont val="Times New Roman"/>
        <family val="1"/>
        <charset val="238"/>
      </rPr>
      <t xml:space="preserve">preparat do maszynowego mycia naczyń </t>
    </r>
    <r>
      <rPr>
        <sz val="12"/>
        <rFont val="Times New Roman"/>
        <family val="1"/>
        <charset val="238"/>
      </rPr>
      <t>Ls/SP111- 5L Produkt do mycia naczyń w zmywarkach przemysłowych - WODA MIĘKKA I ŚREDNIOTWARDA.
SP 111 jest ciekłym, niskopiennym, wysoko skoncentrowanym płynem zawierającym alkalia i środki kompleksujące, które w procesie mycia wiążą jony wapnia i magnezu (zmiękczają wodę), wspomagają proces mycia i zapobiegają osadzaniu się osadów na mytych powierzchniach. Przeznaczony jest do zasadniczego mycia naczyń w zmywarkach przemysłowych różnego typu.
ZASTOSOWANIE/CECHY:
mycie naczyń z ceramiki (o ile producent ceramiki dopuszcza mycie maszynowe), szkła stali szlachetnej tworzyw sztucznych. NIE ZAWIERA CHLORU NIE ZAWIERA FOSFORANÓW. Doskonale usuwa wszelkie zabrudzenia organiczne i osady z kawy i herbaty. Zaleca się stosowanie SP 111 tam, gdzie niepożądany jest zapach chloru. Najlepsze wyniki uzyskuje się stosując łącznie PROFIMAX SP 111 do mycia zasadniczego i PROFIMAX SP 121 do mycia nabłyszczającego</t>
    </r>
  </si>
  <si>
    <r>
      <rPr>
        <b/>
        <sz val="12"/>
        <rFont val="Times New Roman"/>
        <family val="1"/>
        <charset val="238"/>
      </rPr>
      <t xml:space="preserve">Proszek do prania typu E 5 </t>
    </r>
    <r>
      <rPr>
        <sz val="12"/>
        <rFont val="Times New Roman"/>
        <family val="1"/>
        <charset val="238"/>
      </rPr>
      <t>kg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</si>
  <si>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2"/>
        <rFont val="Times New Roman"/>
        <family val="1"/>
        <charset val="238"/>
      </rPr>
      <t xml:space="preserve">Proszek do prania typu Vizir </t>
    </r>
    <r>
      <rPr>
        <sz val="12"/>
        <rFont val="Times New Roman"/>
        <family val="1"/>
        <charset val="238"/>
      </rPr>
      <t>4,2 kg do białego lub równoważny. Proszek do prania tkanin białych oraz w jasnych kolorach. Jego aktywna formuła działa już po pierwszym praniu, przywracając ubraniom nieskazitelną biel. Ma świeży zapach, który utrzymuje się przez długi czas.</t>
    </r>
  </si>
  <si>
    <r>
      <rPr>
        <b/>
        <sz val="12"/>
        <color indexed="8"/>
        <rFont val="Times New Roman"/>
        <family val="1"/>
        <charset val="238"/>
      </rPr>
      <t>ręczniki kuchenne A2</t>
    </r>
    <r>
      <rPr>
        <sz val="12"/>
        <color indexed="8"/>
        <rFont val="Times New Roman"/>
        <family val="1"/>
        <charset val="238"/>
      </rPr>
      <t xml:space="preserve"> dwuwarstwowe, ilość listków min. 50. Gramatura papieru [g/m²]: 21,5 g/m²</t>
    </r>
  </si>
  <si>
    <r>
      <rPr>
        <b/>
        <sz val="12"/>
        <color theme="1"/>
        <rFont val="Times New Roman"/>
        <family val="1"/>
        <charset val="238"/>
      </rPr>
      <t>ręcznik papierowy Z-Z A'20 zielony.</t>
    </r>
    <r>
      <rPr>
        <sz val="12"/>
        <color theme="1"/>
        <rFont val="Times New Roman"/>
        <family val="1"/>
        <charset val="238"/>
      </rPr>
      <t xml:space="preserve">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</si>
  <si>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2"/>
        <color theme="1"/>
        <rFont val="Times New Roman"/>
        <family val="1"/>
        <charset val="238"/>
      </rPr>
      <t>rękawice gumowe gospodarcze.</t>
    </r>
    <r>
      <rPr>
        <sz val="12"/>
        <color theme="1"/>
        <rFont val="Times New Roman"/>
        <family val="1"/>
        <charset val="238"/>
      </rPr>
      <t xml:space="preserv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</si>
  <si>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rPr>
        <b/>
        <sz val="12"/>
        <rFont val="Times New Roman"/>
        <family val="1"/>
        <charset val="238"/>
      </rPr>
      <t>rękawice wampirki</t>
    </r>
    <r>
      <rPr>
        <sz val="12"/>
        <rFont val="Times New Roman"/>
        <family val="1"/>
        <charset val="238"/>
      </rPr>
      <t xml:space="preserve">. Rękawice robocze typu WAMPIRKI to klasyczne rękawice BHP. Dedykowane są do wszelkich prac roboczych na budowie, szeroko pojmowanym przemyśle, rolnictwie czy spedycji. Chronią przed zabrudzeniem, otarciem naskórka i minimalnymi urazami. Wykonane zostały z przędzy bawełnianej, a w części chwytnej powleczone gumą lateksową. Produkt cechuje się wysoką i precyzyjną chwytnością. Umożliwia kontrolowanie ruchów oraz gwarantuje dłoniom przewiewność. Elastyczny ściągacz sprzyja łatwemu zakładaniu i zdejmowaniu. </t>
    </r>
  </si>
  <si>
    <r>
      <rPr>
        <b/>
        <sz val="12"/>
        <color theme="1"/>
        <rFont val="Times New Roman"/>
        <family val="1"/>
        <charset val="238"/>
      </rPr>
      <t xml:space="preserve">ścierka uniwersalna super mikrofibra 40/40  </t>
    </r>
    <r>
      <rPr>
        <sz val="12"/>
        <color theme="1"/>
        <rFont val="Times New Roman"/>
        <family val="1"/>
        <charset val="238"/>
      </rPr>
      <t>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</si>
  <si>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2"/>
        <rFont val="Times New Roman"/>
        <family val="1"/>
        <charset val="238"/>
      </rPr>
      <t>ścierka do podłogi biała 90x60.</t>
    </r>
    <r>
      <rPr>
        <sz val="12"/>
        <rFont val="Times New Roman"/>
        <family val="1"/>
        <charset val="238"/>
      </rPr>
      <t xml:space="preserve"> Ścierka podłogowa biała, duża, idealna do zbierania kurzu, mycia i polerowania, przydatna w każdej łazience i kuchni, bardzo wytrzymała, można ich używać na sucho jak i na mokro, wykonana z bawełny</t>
    </r>
  </si>
  <si>
    <r>
      <rPr>
        <b/>
        <sz val="12"/>
        <rFont val="Times New Roman"/>
        <family val="1"/>
        <charset val="238"/>
      </rPr>
      <t xml:space="preserve">ścierka do podłogi szara 70x80. </t>
    </r>
    <r>
      <rPr>
        <sz val="12"/>
        <rFont val="Times New Roman"/>
        <family val="1"/>
        <charset val="238"/>
      </rPr>
      <t xml:space="preserve"> Bardzo wytrzymała i gruba ścierka przeznaczona przede wszystkim do mycia podłogi. Dzięki specjalnej strukturze włókien jest bardzo chłonna. Spore rozmiary sprawiają, że idealnie nadaje się do czyszczenia dużych powierzchni.</t>
    </r>
  </si>
  <si>
    <r>
      <rPr>
        <b/>
        <sz val="12"/>
        <rFont val="Times New Roman"/>
        <family val="1"/>
        <charset val="238"/>
      </rPr>
      <t xml:space="preserve">wc żel 700ml </t>
    </r>
    <r>
      <rPr>
        <sz val="12"/>
        <rFont val="Times New Roman"/>
        <family val="1"/>
        <charset val="238"/>
      </rPr>
      <t>przeznaczony do mycia muszli ustępowych, umywalek, pisuarów i innych ceramicznych urządzeń sanitarnych. Dzięki właściwościom bakteriobójczym oraz grzybobójczym pozostawia czystą i odkażoną powierzchnię</t>
    </r>
  </si>
  <si>
    <r>
      <rPr>
        <b/>
        <sz val="12"/>
        <rFont val="Times New Roman"/>
        <family val="1"/>
        <charset val="238"/>
      </rPr>
      <t>worki na śmieci 35l A'15</t>
    </r>
    <r>
      <rPr>
        <sz val="12"/>
        <rFont val="Times New Roman"/>
        <family val="1"/>
        <charset val="238"/>
      </rPr>
      <t xml:space="preserve"> Bardzo mocne i wytrzymałe, podwyższona wytrzymałość SUPER MOCNE !
Wykonane z foli LDPE 
Przyjazne dla środowiska </t>
    </r>
  </si>
  <si>
    <r>
      <rPr>
        <b/>
        <sz val="12"/>
        <rFont val="Times New Roman"/>
        <family val="1"/>
        <charset val="238"/>
      </rPr>
      <t>worki na śmieci 60l</t>
    </r>
    <r>
      <rPr>
        <sz val="12"/>
        <rFont val="Times New Roman"/>
        <family val="1"/>
        <charset val="238"/>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</si>
  <si>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t xml:space="preserve">worki śmieciowe  120l A'10  -  Wykonane z folii LDPE  przez co, są bardziej odporne na rozerwanie. Zwiększona wytrzymałość dna worka poprzez zastosowanie prostego zgrzewu. Nieprzeźroczyste. Surowiec do produkcji w 100% pochodzi z recyklingu. Służą do pakowania odpadów sanitarnych i śmieci. </t>
  </si>
  <si>
    <r>
      <rPr>
        <b/>
        <sz val="12"/>
        <rFont val="Times New Roman"/>
        <family val="1"/>
        <charset val="238"/>
      </rPr>
      <t>odplamiacz - wybielacz 1</t>
    </r>
    <r>
      <rPr>
        <sz val="12"/>
        <rFont val="Times New Roman"/>
        <family val="1"/>
        <charset val="238"/>
      </rPr>
      <t xml:space="preserve">l. Typu vanish lub równoważny, działa na wszystkie rodzaje plam, zarówno te, które są łatwo widoczne, jak i te, których nie zauważysz przed praniem - nawet te najbardziej tłuste.
Pojemność 1 </t>
    </r>
  </si>
  <si>
    <r>
      <rPr>
        <b/>
        <sz val="12"/>
        <rFont val="Times New Roman"/>
        <family val="1"/>
        <charset val="238"/>
      </rPr>
      <t xml:space="preserve">zmiotka + szufelka z gumą. </t>
    </r>
    <r>
      <rPr>
        <sz val="12"/>
        <rFont val="Times New Roman"/>
        <family val="1"/>
        <charset val="238"/>
      </rPr>
      <t>SPECYFIKACJA PRODUKTU: długość szufelki z uchwytem - 32 cm, szerokość szufelki - 22 cm, długość szczotki - 27 cm, długość włosia szczotki - 5 cm, waga kompletu: 130 g</t>
    </r>
  </si>
  <si>
    <r>
      <rPr>
        <b/>
        <sz val="12"/>
        <rFont val="Times New Roman"/>
        <family val="1"/>
        <charset val="238"/>
      </rPr>
      <t>pasta do podłogi 440g.</t>
    </r>
    <r>
      <rPr>
        <sz val="12"/>
        <rFont val="Times New Roman"/>
        <family val="1"/>
        <charset val="238"/>
      </rPr>
      <t xml:space="preserve"> Pasta płynna do podłóg bezbarwna jest tradycyjnym bardzo dobrze sprawdzonym środkiem do pielęgnacji podłóg
drewnianych, terakoty i lastriko. Zniszczonym podłogom przywraca połysk oraz nadaje warstwę ochronną przed nadmiernym zabrudzeniem</t>
    </r>
  </si>
  <si>
    <r>
      <rPr>
        <b/>
        <sz val="12"/>
        <rFont val="Times New Roman"/>
        <family val="1"/>
        <charset val="238"/>
      </rPr>
      <t>gąbki do zmywania 10szt</t>
    </r>
    <r>
      <rPr>
        <sz val="12"/>
        <rFont val="Times New Roman"/>
        <family val="1"/>
        <charset val="238"/>
      </rPr>
      <t xml:space="preserve">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r>
  </si>
  <si>
    <r>
      <rPr>
        <b/>
        <sz val="12"/>
        <rFont val="Times New Roman"/>
        <family val="1"/>
        <charset val="238"/>
      </rPr>
      <t>Kij Lakierowany</t>
    </r>
    <r>
      <rPr>
        <sz val="12"/>
        <rFont val="Times New Roman"/>
        <family val="1"/>
        <charset val="238"/>
      </rPr>
      <t xml:space="preserve"> z gwintem wkręcany 130cm  Drążek metalowy, powlekany warstwą lakierowaną.
Mocny, wkręcany gwint. </t>
    </r>
  </si>
  <si>
    <r>
      <rPr>
        <b/>
        <sz val="12"/>
        <color indexed="8"/>
        <rFont val="Times New Roman"/>
        <family val="1"/>
        <charset val="238"/>
      </rPr>
      <t>kostka do wc z zawieszką</t>
    </r>
    <r>
      <rPr>
        <sz val="12"/>
        <color indexed="8"/>
        <rFont val="Times New Roman"/>
        <family val="1"/>
        <charset val="238"/>
      </rPr>
      <t>. Kostka do WC zapobiega osadzaniu się kamienia w muszli klozetowej i daje przyjemny zapach. Masa 40 g.</t>
    </r>
  </si>
  <si>
    <r>
      <rPr>
        <b/>
        <sz val="12"/>
        <color theme="1"/>
        <rFont val="Times New Roman"/>
        <family val="1"/>
        <charset val="238"/>
      </rPr>
      <t xml:space="preserve">udrażniacz  do rur  </t>
    </r>
    <r>
      <rPr>
        <sz val="12"/>
        <color theme="1"/>
        <rFont val="Times New Roman"/>
        <family val="1"/>
        <charset val="238"/>
      </rPr>
      <t xml:space="preserve"> 500 G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</si>
  <si>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2"/>
        <rFont val="Times New Roman"/>
        <family val="1"/>
        <charset val="238"/>
      </rPr>
      <t>spray do zatłuszczonych powierzchni</t>
    </r>
    <r>
      <rPr>
        <sz val="12"/>
        <rFont val="Times New Roman"/>
        <family val="1"/>
        <charset val="238"/>
      </rPr>
      <t xml:space="preserve"> 750ml typu ludwik lub równowazny.  Składniki &lt;5% niejonowe środki powierzchniowo czynne, &lt;5% anionowe środki powierzchniowo czynne, &lt;5% EDTA i jego sole, konserwant (Tris [N-Hydroksypropyl] Hexahydrotriazine), kompozycja zapachowa (Limonene, Linalool)</t>
    </r>
  </si>
  <si>
    <r>
      <rPr>
        <b/>
        <sz val="12"/>
        <rFont val="Times New Roman"/>
        <family val="1"/>
        <charset val="238"/>
      </rPr>
      <t>szczotka w oprawie drewnianej do zamiatani</t>
    </r>
    <r>
      <rPr>
        <sz val="12"/>
        <rFont val="Times New Roman"/>
        <family val="1"/>
        <charset val="238"/>
      </rPr>
      <t xml:space="preserve">a długość oprawy drewnianej: 40 cm, oprawa drewniana lakierowana, włókno PET, gwint w drewnie 22  mm standardowy, kij 120cm </t>
    </r>
  </si>
  <si>
    <r>
      <rPr>
        <b/>
        <sz val="12"/>
        <rFont val="Times New Roman"/>
        <family val="1"/>
        <charset val="238"/>
      </rPr>
      <t>odświeżacz w sprayu</t>
    </r>
    <r>
      <rPr>
        <sz val="12"/>
        <rFont val="Times New Roman"/>
        <family val="1"/>
        <charset val="238"/>
      </rPr>
      <t xml:space="preserve"> (aerozolu), 340 ml spray / zapach cytrynowy,  który zapewnia długotrwałe odświeżenie powietrza w różnych pomieszczeniach (tj. toalety, kuchnie, pokoje, biura, itp.). Działa skutecznie i bardzo długo. Świeży zapach wpływa na komfort przebywania w pomieszczeniach. </t>
    </r>
  </si>
  <si>
    <r>
      <rPr>
        <b/>
        <sz val="12"/>
        <rFont val="Times New Roman"/>
        <family val="1"/>
        <charset val="238"/>
      </rPr>
      <t>Płyn do mycia białych tablic</t>
    </r>
    <r>
      <rPr>
        <sz val="12"/>
        <rFont val="Times New Roman"/>
        <family val="1"/>
        <charset val="238"/>
      </rPr>
      <t>. Płyn polecany jest do regularnego czyszczenia tablic białych suchościeralnych. Skutecznie usuwa zabrudzenia, konserwuje i zabezpiecza powierzchnie tablicy. Pojemność: 250 ml
Skład: zgodnie z rozporzadzeniem o detergentach 648/2004/WE: fosforany (&lt;5%), niejonowe środki powierzchniowo czynne (&lt; 5%), kompozycje zapachowe (d-limonene).</t>
    </r>
  </si>
  <si>
    <r>
      <rPr>
        <b/>
        <sz val="12"/>
        <rFont val="Times New Roman"/>
        <family val="1"/>
        <charset val="238"/>
      </rPr>
      <t>środek do pielęgnacji mebli</t>
    </r>
    <r>
      <rPr>
        <sz val="12"/>
        <rFont val="Times New Roman"/>
        <family val="1"/>
        <charset val="238"/>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</si>
  <si>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2"/>
        <color indexed="8"/>
        <rFont val="Times New Roman"/>
        <family val="1"/>
        <charset val="238"/>
      </rPr>
      <t>wc szczotka z pojemnikiem.</t>
    </r>
    <r>
      <rPr>
        <sz val="12"/>
        <color indexed="8"/>
        <rFont val="Times New Roman"/>
        <family val="1"/>
        <charset val="238"/>
      </rPr>
      <t xml:space="preserve"> Szczotka do czyszczenia toalet z poręcznym uchwytem wykonana z tworzywa sztucznego. Pozwala utrzymać toaletę w czystości na co dzień.
 Szczotka do czyszczenia toalet
 Kolor: biały</t>
    </r>
  </si>
  <si>
    <r>
      <rPr>
        <b/>
        <sz val="12"/>
        <rFont val="Times New Roman"/>
        <family val="1"/>
        <charset val="238"/>
      </rPr>
      <t>Zmywaki ścierne</t>
    </r>
    <r>
      <rPr>
        <sz val="12"/>
        <rFont val="Times New Roman"/>
        <family val="1"/>
        <charset val="238"/>
      </rPr>
      <t>; do szorowania i odtłuszczania naczyń emaliowanych, grilla, piekarników. Rozmiar: 15x10 Opakowanie: 10 szt</t>
    </r>
  </si>
  <si>
    <r>
      <rPr>
        <b/>
        <sz val="12"/>
        <rFont val="Times New Roman"/>
        <family val="1"/>
        <charset val="238"/>
      </rPr>
      <t>ścierka uniwersalna A'10</t>
    </r>
    <r>
      <rPr>
        <sz val="12"/>
        <rFont val="Times New Roman"/>
        <family val="1"/>
        <charset val="238"/>
      </rPr>
      <t>. Miękkie uniwersalne ściereczki. Znakomicie wchłaniają wodę i brud. Są delikatne i miłe w dotyku, dlatego powodują, że sprzątanie staje się bardzo przyjemne. Idealne do wszelkich prac domowych. Do użycia na sucho i na mokro.Można je prać w temperaturze do 60°. Skład: 100% wiskoza.</t>
    </r>
  </si>
  <si>
    <r>
      <rPr>
        <b/>
        <sz val="12"/>
        <rFont val="Times New Roman"/>
        <family val="1"/>
        <charset val="238"/>
      </rPr>
      <t xml:space="preserve">Płyn do łazienki kamień i rdza </t>
    </r>
    <r>
      <rPr>
        <sz val="12"/>
        <color theme="1"/>
        <rFont val="Times New Roman"/>
        <family val="1"/>
        <charset val="238"/>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</si>
  <si>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2"/>
        <color indexed="8"/>
        <rFont val="Times New Roman"/>
        <family val="1"/>
        <charset val="238"/>
      </rPr>
      <t xml:space="preserve">wiadro plastikowe 15l </t>
    </r>
    <r>
      <rPr>
        <sz val="12"/>
        <color indexed="8"/>
        <rFont val="Times New Roman"/>
        <family val="1"/>
        <charset val="238"/>
      </rPr>
      <t xml:space="preserve">Wiadro plastikowe okrągłe z uchwytem i pokrywką. Posiada wewnętrzną skalę litrową. </t>
    </r>
  </si>
  <si>
    <r>
      <rPr>
        <b/>
        <sz val="12"/>
        <color indexed="8"/>
        <rFont val="Times New Roman"/>
        <family val="1"/>
        <charset val="238"/>
      </rPr>
      <t>wiadro do mop 15 l</t>
    </r>
    <r>
      <rPr>
        <sz val="12"/>
        <color indexed="8"/>
        <rFont val="Times New Roman"/>
        <family val="1"/>
        <charset val="238"/>
      </rPr>
      <t>. Plastikowe, wiadro z wyciskaczem do mopa . Pojemność 15 litrów. Wyposażone w wyprofilowany uchwyt na spodzie, który ułatwia wylewanie zawartości. Ułatwi sprzątanie w każdym domu.</t>
    </r>
  </si>
  <si>
    <r>
      <rPr>
        <b/>
        <sz val="12"/>
        <color indexed="8"/>
        <rFont val="Times New Roman"/>
        <family val="1"/>
        <charset val="238"/>
      </rPr>
      <t>kosz na ściecie 30l</t>
    </r>
    <r>
      <rPr>
        <sz val="12"/>
        <color indexed="8"/>
        <rFont val="Times New Roman"/>
        <family val="1"/>
        <charset val="238"/>
      </rPr>
      <t xml:space="preserve"> Wykonany z wysokiej jakości tworzywa sztucznego. Zbiornik jest otwierany ręcznie przy pomocy obrotowej pokrywy. Jej konstrukcja pozostawia zawartość kosza stale zamkniętą i niewidoczną</t>
    </r>
  </si>
  <si>
    <r>
      <rPr>
        <b/>
        <sz val="12"/>
        <rFont val="Times New Roman"/>
        <family val="1"/>
        <charset val="238"/>
      </rPr>
      <t>gąbka magiczna A/2</t>
    </r>
    <r>
      <rPr>
        <sz val="12"/>
        <color theme="1"/>
        <rFont val="Times New Roman"/>
        <family val="1"/>
        <charset val="238"/>
      </rPr>
      <t xml:space="preserve"> Gąbka Magiczna usuwa uporczywe plamy, ślady flamastrów i kredek. Bardzo dobrze brud i zacieki.Zaawansowany technologicznie produkt, którego specjalna sktruktura pozwala skutecznie usuwać trudne zabrudzenia tylko przy pomocy wody. Przeznaczony do czyszczenia ścian, drzwi, podłóg, ceramiki łazienkowej, fug i kafelków. </t>
    </r>
  </si>
  <si>
    <r>
      <rPr>
        <b/>
        <sz val="12"/>
        <rFont val="Times New Roman"/>
        <family val="1"/>
        <charset val="238"/>
      </rPr>
      <t>miotła ulicówka</t>
    </r>
    <r>
      <rPr>
        <sz val="12"/>
        <rFont val="Times New Roman"/>
        <family val="1"/>
        <charset val="238"/>
      </rPr>
      <t xml:space="preserve"> 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r>
  </si>
  <si>
    <r>
      <rPr>
        <b/>
        <sz val="12"/>
        <color indexed="8"/>
        <rFont val="Times New Roman"/>
        <family val="1"/>
        <charset val="238"/>
      </rPr>
      <t>druciak metalowy spiralny 15g</t>
    </r>
    <r>
      <rPr>
        <sz val="12"/>
        <color indexed="8"/>
        <rFont val="Times New Roman"/>
        <family val="1"/>
        <charset val="238"/>
      </rPr>
      <t xml:space="preserve"> Druciak spiralny stalowy przeznaczony jest do mycia silnie zabrudzonych powierzchni. Produkt wykonany ze stali nierdzewnej.</t>
    </r>
  </si>
  <si>
    <t>SUMA</t>
  </si>
  <si>
    <t>Płyn uniwersalny do mycia podłóg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</si>
  <si>
    <t>Mleczko do czyszczenia armatury zawierające w składzie :5-15% anionowe środki powierzchniowo czynne, &lt;5%niejonowe środki powierzchniowo czynne, mydło, kompozycja zapachowa, Limonene, Benzisothiazolinone, Geraniol.  Mix zapachów, typu Cif 700 ml</t>
  </si>
  <si>
    <t>emulsja wysokopołyskowa do tworzyw sztucznych 600ml typu plast lub równowazna.Emulsja do pielęgnacji powierzchni z PCV, linoleum oraz innych tworzyw sztucznych. Nowoczesne składniki gwarantują podłogom idealny połysk. Efektywnie pielęgnują powierzchnie, zwiększają bezpieczeństwo, dzięki właściwościom antypoślizgowym. Produkt nie wymaga rozcieńczania, nie przynosi negatywnych skutków środowisku. Plastikowa butelka z nakrętką. Emulsja posiada Świadectwo Jakości Zdrowotnej PZH.</t>
  </si>
  <si>
    <t xml:space="preserve">Płyn do mycia naczyń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</si>
  <si>
    <t>środek do czyszczenia sprzętu komputerowego Skutecznie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</si>
  <si>
    <t>Zagęszczony płyn czyszcząco-dezenfekujący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</si>
  <si>
    <t xml:space="preserve">Mydło w płynie 5l.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</si>
  <si>
    <t xml:space="preserve">pasta sama 90g 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</si>
  <si>
    <t>Proszek do prania typu E 5 kg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</si>
  <si>
    <t>ręcznik papierowy Z-Z A'20 zielony.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</si>
  <si>
    <t>rękawice gumowe gospodarcze.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</si>
  <si>
    <t>ścierka uniwersalna super mikrofibra 40/40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</si>
  <si>
    <t>ścierka do podłogi szara 70x80.  Bardzo wytrzymała i gruba ścierka przeznaczona przede wszystkim do mycia podłogi. Dzięki specjalnej strukturze włókien jest bardzo chłonna. Spore rozmiary sprawiają, że idealnie nadaje się do czyszczenia dużych powierzchni.</t>
  </si>
  <si>
    <t xml:space="preserve">worki na śmieci 60l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</si>
  <si>
    <t>pasta do podłogi 440g. Pasta płynna do podłóg bezbarwna jest tradycyjnym bardzo dobrze sprawdzonym środkiem do pielęgnacji podłóg
drewnianych, terakoty i lastriko. Zniszczonym podłogom przywraca połysk oraz nadaje warstwę ochronną przed nadmiernym zabrudzeniem</t>
  </si>
  <si>
    <t xml:space="preserve">gąbki do zmywania 10szt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</si>
  <si>
    <t>udrażniacz  do rur   500 G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</si>
  <si>
    <t>spray do zatłuszczonych powierzchni 750ml typu ludwik lub równowazny.  Składniki &lt;5% niejonowe środki powierzchniowo czynne, &lt;5% anionowe środki powierzchniowo czynne, &lt;5% EDTA i jego sole, konserwant (Tris [N-Hydroksypropyl] Hexahydrotriazine), kompozycja zapachowa (Limonene, Linalool)</t>
  </si>
  <si>
    <t xml:space="preserve">odświeżacz w sprayu (aerozolu), 340 ml spray / zapach cytrynowy,  który zapewnia długotrwałe odświeżenie powietrza w różnych pomieszczeniach (tj. toalety, kuchnie, pokoje, biura, itp.). Działa skutecznie i bardzo długo. Świeży zapach wpływa na komfort przebywania w pomieszczeniach. </t>
  </si>
  <si>
    <t>Płyn do mycia białych tablic. Płyn polecany jest do regularnego czyszczenia tablic białych suchościeralnych. Skutecznie usuwa zabrudzenia, konserwuje i zabezpiecza powierzchnie tablicy. Pojemność: 250 ml
Skład: zgodnie z rozporzadzeniem o detergentach 648/2004/WE: fosforany (&lt;5%), niejonowe środki powierzchniowo czynne (&lt; 5%), kompozycje zapachowe (d-limonene).</t>
  </si>
  <si>
    <t>ścierka uniwersalna A'10. Miękkie uniwersalne ściereczki. Znakomicie wchłaniają wodę i brud. Są delikatne i miłe w dotyku, dlatego powodują, że sprzątanie staje się bardzo przyjemne. Idealne do wszelkich prac domowych. Do użycia na sucho i na mokro.Można je prać w temperaturze do 60°. Skład: 100% wiskoza.</t>
  </si>
  <si>
    <t>Nazwa jednostki: Szkoła Podstawowa nr 3 ul. Jachowicza 4; 39-400 Tarnobrzeg</t>
  </si>
  <si>
    <r>
      <rPr>
        <b/>
        <sz val="10"/>
        <rFont val="Arial"/>
        <family val="2"/>
        <charset val="238"/>
      </rPr>
      <t>Ścierka domowa A'3</t>
    </r>
    <r>
      <rPr>
        <sz val="11"/>
        <color theme="1"/>
        <rFont val="Calibri"/>
        <family val="2"/>
        <charset val="238"/>
        <scheme val="minor"/>
      </rPr>
      <t>. - Idealne do wycierania kurzu i polerowania. Wyjątkowo trwałe, chłonne i przyjemne w dotyku. Można ich używać na sucho i mokro.
Zastosowanie: do czyszczenia i polerowania mebli, stołów</t>
    </r>
  </si>
  <si>
    <r>
      <rPr>
        <b/>
        <sz val="10"/>
        <rFont val="Arial"/>
        <family val="2"/>
        <charset val="238"/>
      </rPr>
      <t>ścierka domowa A'5</t>
    </r>
    <r>
      <rPr>
        <sz val="10"/>
        <rFont val="Arial"/>
        <family val="2"/>
        <charset val="238"/>
      </rPr>
      <t>.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</si>
  <si>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t>druciak spiralny. Idealny do czyszczenia mocno zabrudzonych garnków, patelni wykonanych z aluminium, stali, stali emaliowanej oraz ognioodpornego szkła. Wykonany jest ze stali nierdzewnej. Wyrób całkowicie metalowy, nie rani dłoni i nie rysuje powierzchni. Druciak spiralny zbudowany jest ze zwiniętej spiralki  charakteryzującej się giętkością i sprężystością. Kolor jednolity – stalowy. Produkt wielokrotnego użytku. Średnica ok. 7,5 cm</t>
  </si>
  <si>
    <r>
      <rPr>
        <b/>
        <sz val="10"/>
        <rFont val="Arial"/>
        <family val="2"/>
        <charset val="238"/>
      </rPr>
      <t>Kij Lakierowany</t>
    </r>
    <r>
      <rPr>
        <sz val="10"/>
        <rFont val="Arial"/>
        <family val="2"/>
        <charset val="238"/>
      </rPr>
      <t xml:space="preserve"> z gwintem wkręcany 130cm  Drążek metalowy, powlekany warstwą lakierowaną.
Mocny, wkręcany gwint. </t>
    </r>
  </si>
  <si>
    <r>
      <rPr>
        <b/>
        <sz val="10"/>
        <color indexed="8"/>
        <rFont val="Arial"/>
        <family val="2"/>
        <charset val="238"/>
      </rPr>
      <t>kostka do wc z zawieszką</t>
    </r>
    <r>
      <rPr>
        <sz val="10"/>
        <color indexed="8"/>
        <rFont val="Arial"/>
        <family val="2"/>
        <charset val="238"/>
      </rPr>
      <t>. Kostka do WC zapobiega osadzaniu się kamienia w muszli klozetowej i daje przyjemny zapach. Masa 40 g.</t>
    </r>
  </si>
  <si>
    <r>
      <rPr>
        <b/>
        <sz val="10"/>
        <rFont val="Arial"/>
        <family val="2"/>
        <charset val="238"/>
      </rPr>
      <t>szczotka w oprawie drewnianej do zamiatani</t>
    </r>
    <r>
      <rPr>
        <sz val="10"/>
        <rFont val="Arial"/>
        <family val="2"/>
        <charset val="238"/>
      </rPr>
      <t xml:space="preserve">a długość oprawy drewnianej: 40 cm, oprawa drewniana lakierowana, włókno PET, gwint w drewnie 22  mm standardowy, kij 130cm </t>
    </r>
  </si>
  <si>
    <r>
      <rPr>
        <b/>
        <sz val="10"/>
        <rFont val="Arial"/>
        <family val="2"/>
        <charset val="238"/>
      </rPr>
      <t>mop paskowy maxi 35cm zapas</t>
    </r>
    <r>
      <rPr>
        <sz val="11"/>
        <color theme="1"/>
        <rFont val="Calibri"/>
        <family val="2"/>
        <charset val="238"/>
        <scheme val="minor"/>
      </rPr>
      <t xml:space="preserve"> do stosowania na sucho, zbiera cząstki brudu, idealny do każdego rodzaju podłogi, nie rysuje powierzchni, łatwo dociera do wszystkich zakamarków, doskonałe właściwości wchłaniania, bardzo wytrzymały</t>
    </r>
  </si>
  <si>
    <t>mop płaski - nakładki bawełniane 13x41 cm</t>
  </si>
  <si>
    <r>
      <rPr>
        <b/>
        <sz val="10"/>
        <rFont val="Arial"/>
        <family val="2"/>
        <charset val="238"/>
      </rPr>
      <t>mydlo antybakteryjne w płynie o pojemności 5l.</t>
    </r>
    <r>
      <rPr>
        <sz val="10"/>
        <rFont val="Arial"/>
        <family val="2"/>
        <charset val="238"/>
      </rPr>
      <t xml:space="preserve"> Posiada właściwości antybakteryjne. Zawiera betainę, glicerynę oraz lanolinę. Posiada naturalne pH, przebadane dermatologicznie.</t>
    </r>
  </si>
  <si>
    <r>
      <t>Papier toaletowy JUMBO ś</t>
    </r>
    <r>
      <rPr>
        <sz val="10"/>
        <color indexed="8"/>
        <rFont val="Arial"/>
        <family val="2"/>
        <charset val="238"/>
      </rPr>
      <t>rednica rolki 19 cm makulaturowy, 1-warstwowy, kolor naturalny, średnica rolki: 19 cm,
długość rolki: 130 m, bez perforacji</t>
    </r>
  </si>
  <si>
    <r>
      <rPr>
        <b/>
        <sz val="10"/>
        <color indexed="8"/>
        <rFont val="Arial"/>
        <family val="2"/>
        <charset val="238"/>
      </rPr>
      <t>płyn do szyb 1l pompka.</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</si>
  <si>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t>
  </si>
  <si>
    <t xml:space="preserve">proszek do prania 5 kg uniwersal zapewnia efektywne i wydajne pranie każdego rodzaju tkanin. Zawiera składniki chroniące przed osadzaniem się kamienia a także związki wybielające tkaniny na bazie tlenu. Doskonały do każdego rodzaju pralki a także do prania ręcznego. </t>
  </si>
  <si>
    <r>
      <rPr>
        <b/>
        <sz val="10"/>
        <color indexed="8"/>
        <rFont val="Arial"/>
        <family val="2"/>
        <charset val="238"/>
      </rPr>
      <t>ręczniki kuchenne A2</t>
    </r>
    <r>
      <rPr>
        <sz val="10"/>
        <color indexed="8"/>
        <rFont val="Arial"/>
        <family val="2"/>
        <charset val="238"/>
      </rPr>
      <t xml:space="preserve"> dwuwarstwowe, ilość listków min. 50. Gramatura papieru [g/m²]: 21,5 g/m²</t>
    </r>
  </si>
  <si>
    <t>serwetka 15x15 A'500</t>
  </si>
  <si>
    <t>Emulsja do PCV jest łatwym w stosowaniu środkiem do ochrony i nabłyszczania podłóg (PCV, linoleum), nadaje wysoki połysk bez konieczności polerowania, skutecznie zabezpiecza przed powstawaniem śladów po obcasach, chroni przed brudem
Pojemność: 500 ml. Emulcja typu Silux lub równoważna.</t>
  </si>
  <si>
    <r>
      <rPr>
        <b/>
        <sz val="10"/>
        <color indexed="8"/>
        <rFont val="Arial"/>
        <family val="2"/>
        <charset val="238"/>
      </rPr>
      <t>wc szczotka z pojemnikiem.</t>
    </r>
    <r>
      <rPr>
        <sz val="10"/>
        <color indexed="8"/>
        <rFont val="Arial"/>
        <family val="2"/>
        <charset val="238"/>
      </rPr>
      <t xml:space="preserve"> Szczotka do czyszczenia toalet z poręcznym uchwytem wykonana z tworzywa sztucznego. Pozwala utrzymać toaletę w czystości na co dzień.
 Szczotka do czyszczenia toalet
 Kolor: biały</t>
    </r>
  </si>
  <si>
    <t>ścierka mikrofibra 30/30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</si>
  <si>
    <r>
      <rPr>
        <b/>
        <sz val="10"/>
        <rFont val="Arial"/>
        <family val="2"/>
        <charset val="238"/>
      </rPr>
      <t>Zmywaki ścierne</t>
    </r>
    <r>
      <rPr>
        <sz val="10"/>
        <rFont val="Arial"/>
        <family val="2"/>
        <charset val="238"/>
      </rPr>
      <t>; do szorowania i odtłuszczania naczyń emaliowanych, grilla, piekarników. Rozmiar: 15x10 Opakowanie: 10</t>
    </r>
  </si>
  <si>
    <r>
      <rPr>
        <b/>
        <sz val="10"/>
        <rFont val="Arial"/>
        <family val="2"/>
        <charset val="238"/>
      </rPr>
      <t>Płyn do łazienki kamień i rdza 500ml.</t>
    </r>
    <r>
      <rPr>
        <sz val="11"/>
        <color theme="1"/>
        <rFont val="Calibri"/>
        <family val="2"/>
        <charset val="238"/>
        <scheme val="minor"/>
      </rPr>
      <t xml:space="preserve"> Aktywnie usuwa osady z kamienia, rdzy, mydła, zacieki wodne, tłuste plamy i inny brud. Przeznaczony do powierzchni metalowych, szklanych i plastikowych. Typu Tytan lub równoważny</t>
    </r>
  </si>
  <si>
    <r>
      <rPr>
        <b/>
        <sz val="10"/>
        <rFont val="Arial"/>
        <family val="2"/>
        <charset val="238"/>
      </rPr>
      <t>Płyn do WC 5l</t>
    </r>
    <r>
      <rPr>
        <sz val="10"/>
        <rFont val="Arial"/>
        <family val="2"/>
        <charset val="238"/>
      </rPr>
      <t xml:space="preserve"> typu Tytan lub równoważny przeznaczony do mycia muszli ustępowych, umywalek, pisuarów i innych ceramicznych urządzeń sanitarnych. Dzięki właściwościom bakteriobójczym oraz grzybobójczym pozostawia czystą i odkażoną powierzchnię.</t>
    </r>
  </si>
  <si>
    <r>
      <rPr>
        <b/>
        <sz val="10"/>
        <color indexed="8"/>
        <rFont val="Arial"/>
        <family val="2"/>
        <charset val="238"/>
      </rPr>
      <t xml:space="preserve">wiadro plastikowe 15l </t>
    </r>
    <r>
      <rPr>
        <sz val="10"/>
        <color indexed="8"/>
        <rFont val="Arial"/>
        <family val="2"/>
        <charset val="238"/>
      </rPr>
      <t xml:space="preserve">Wiadro plastikowe okrągłe z uchwytem i pokrywką. Posiada wewnętrzną skalę litrową. </t>
    </r>
  </si>
  <si>
    <r>
      <rPr>
        <b/>
        <sz val="10"/>
        <color indexed="8"/>
        <rFont val="Arial"/>
        <family val="2"/>
        <charset val="238"/>
      </rPr>
      <t>wiadro do mop 15 l</t>
    </r>
    <r>
      <rPr>
        <sz val="10"/>
        <color indexed="8"/>
        <rFont val="Arial"/>
        <family val="2"/>
        <charset val="238"/>
      </rPr>
      <t>. Plastikowe, wiadro z wyciskaczem do mopa . Pojemność 15 litrów. Wyposażone w wyprofilowany uchwyt na spodzie, który ułatwia wylewanie zawartości. Ułatwi sprzątanie w każdym domu.</t>
    </r>
  </si>
  <si>
    <r>
      <rPr>
        <b/>
        <sz val="12"/>
        <color theme="1"/>
        <rFont val="Times New Roman"/>
        <family val="1"/>
        <charset val="238"/>
      </rPr>
      <t xml:space="preserve">worki śmieciowe  120l A'10  </t>
    </r>
    <r>
      <rPr>
        <sz val="12"/>
        <color theme="1"/>
        <rFont val="Times New Roman"/>
        <family val="1"/>
        <charset val="238"/>
      </rPr>
      <t xml:space="preserve">-  Wykonane z folii LDPE  przez co, są bardziej odporne na rozerwanie. Zwiększona wytrzymałość dna worka poprzez zastosowanie prostego zgrzewu. Nieprzeźroczyste. Surowiec do produkcji w 100% pochodzi z recyklingu. Służą do pakowania odpadów sanitarnych i śmieci. </t>
    </r>
  </si>
  <si>
    <t>worki do odkurzacza  RW 5</t>
  </si>
  <si>
    <t>worki do odkurzacza U 3/S-DAB elekrolux</t>
  </si>
  <si>
    <r>
      <rPr>
        <b/>
        <sz val="10"/>
        <color theme="1"/>
        <rFont val="Arial"/>
        <family val="2"/>
        <charset val="238"/>
      </rPr>
      <t>Płyn uniwersalny do mycia podłóg</t>
    </r>
    <r>
      <rPr>
        <sz val="10"/>
        <color theme="1"/>
        <rFont val="Arial"/>
        <family val="2"/>
        <charset val="238"/>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</si>
  <si>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t>Nazwa jednostki: Szkoła Podstawowa nr 4 ul. Wyspiańskiego 10; 39-400 Tarnobrzeg</t>
  </si>
  <si>
    <r>
      <rPr>
        <b/>
        <sz val="11"/>
        <color theme="1"/>
        <rFont val="Calibri"/>
        <family val="2"/>
        <charset val="238"/>
        <scheme val="minor"/>
      </rPr>
      <t xml:space="preserve">Płyn do mycia naczyń </t>
    </r>
    <r>
      <rPr>
        <sz val="11"/>
        <color theme="1"/>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</si>
  <si>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color theme="1"/>
        <rFont val="Calibri"/>
        <family val="2"/>
        <charset val="238"/>
        <scheme val="minor"/>
      </rPr>
      <t xml:space="preserve">Zagęszczony płyn czyszcząco-dezenfekujący </t>
    </r>
    <r>
      <rPr>
        <sz val="11"/>
        <color theme="1"/>
        <rFont val="Calibri"/>
        <family val="2"/>
        <charset val="238"/>
        <scheme val="minor"/>
      </rPr>
      <t>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</si>
  <si>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0"/>
        <rFont val="Arial"/>
        <family val="2"/>
        <charset val="238"/>
      </rPr>
      <t>płyn do szyb 5l .</t>
    </r>
    <r>
      <rPr>
        <sz val="10"/>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</si>
  <si>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r>
      <rPr>
        <b/>
        <sz val="10"/>
        <rFont val="Arial"/>
        <family val="2"/>
        <charset val="238"/>
      </rPr>
      <t>płyn do szyb 1l pompka.</t>
    </r>
    <r>
      <rPr>
        <sz val="10"/>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</si>
  <si>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r>
      <rPr>
        <b/>
        <sz val="10"/>
        <rFont val="Arial"/>
        <family val="2"/>
        <charset val="238"/>
      </rPr>
      <t>ścierka do podłogi biała 90x60.</t>
    </r>
    <r>
      <rPr>
        <sz val="10"/>
        <rFont val="Arial"/>
        <family val="2"/>
        <charset val="238"/>
      </rPr>
      <t xml:space="preserve"> Ścierka podłogowa biała, duża, idealna do zbierania kurzu, mycia i polerowania, przydatna w każdej łazience i kuchni, bardzo wytrzymała, można ich używać na sucho jak i na mokro, wykonana z bawełny</t>
    </r>
  </si>
  <si>
    <t>ścierka domowa A'5.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</si>
  <si>
    <r>
      <rPr>
        <b/>
        <sz val="10"/>
        <rFont val="Arial"/>
        <family val="2"/>
        <charset val="238"/>
      </rPr>
      <t xml:space="preserve">Gąbka szkolna </t>
    </r>
    <r>
      <rPr>
        <sz val="10"/>
        <rFont val="Arial"/>
        <family val="2"/>
        <charset val="238"/>
      </rPr>
      <t>do ścierania kredy z tablicy. Wymiary:
22x11x7 cm</t>
    </r>
  </si>
  <si>
    <r>
      <t xml:space="preserve">Płyn do łazienki kamień i rdza </t>
    </r>
    <r>
      <rPr>
        <sz val="10"/>
        <rFont val="Arial"/>
        <family val="2"/>
        <charset val="238"/>
      </rPr>
      <t>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</si>
  <si>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0"/>
        <rFont val="Arial"/>
        <family val="2"/>
        <charset val="238"/>
      </rPr>
      <t>Emulsja do podłogi  5l</t>
    </r>
    <r>
      <rPr>
        <sz val="11"/>
        <color theme="1"/>
        <rFont val="Calibri"/>
        <family val="2"/>
        <charset val="238"/>
        <scheme val="minor"/>
      </rPr>
      <t xml:space="preserve">
Emulsja na bazie wody, oraz naturalnych komponentach. Dzięki zastosowaniu środka antypoślizgowego, zwiększa przyczepność umytej powierzchni. Zastososowanie: gumolit, PCV, linoleum.</t>
    </r>
  </si>
  <si>
    <r>
      <rPr>
        <b/>
        <sz val="10"/>
        <rFont val="Arial"/>
        <family val="2"/>
        <charset val="238"/>
      </rPr>
      <t>Płyn do mycia białych tablic.</t>
    </r>
    <r>
      <rPr>
        <sz val="10"/>
        <rFont val="Arial"/>
        <family val="2"/>
        <charset val="238"/>
      </rPr>
      <t xml:space="preserve"> Płyn polecany jest do regularnego czyszczenia tablic białych suchościeralnych. Skutecznie usuwa zabrudzenia, konserwuje i zabezpiecza powierzchnie tablicy. Pojemność: 250 ml
Skład: zgodnie z rozporzadzeniem o detergentach 648/2004/WE: fosforany (&lt;5%), niejonowe środki powierzchniowo czynne (&lt; 5%), kompozycje zapachowe (d-limonene).</t>
    </r>
  </si>
  <si>
    <r>
      <rPr>
        <b/>
        <sz val="10"/>
        <color indexed="8"/>
        <rFont val="Arial"/>
        <family val="2"/>
        <charset val="238"/>
      </rPr>
      <t>mydło w płynie 5l</t>
    </r>
    <r>
      <rPr>
        <sz val="10"/>
        <color indexed="8"/>
        <rFont val="Arial"/>
        <family val="2"/>
        <charset val="238"/>
      </rPr>
      <t>. mydło w płynie posiadające znakomite właściwości antybakteryjne. Doskonale myje i pielęgnuje skórę rąk i całego ciała.  Zawiera betainę, glicerynę oraz lanolinę.
 -posiada naturalne pH
-przebadane dermatologicznie</t>
    </r>
  </si>
  <si>
    <r>
      <rPr>
        <b/>
        <sz val="10"/>
        <color theme="1"/>
        <rFont val="Arial"/>
        <family val="2"/>
        <charset val="238"/>
      </rPr>
      <t>rękawice lateksowe A'100.</t>
    </r>
    <r>
      <rPr>
        <sz val="10"/>
        <color theme="1"/>
        <rFont val="Arial"/>
        <family val="2"/>
        <charset val="238"/>
      </rPr>
      <t xml:space="preserve">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</si>
  <si>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t>Worki do odkurzacza Si01 A'5</t>
  </si>
  <si>
    <r>
      <rPr>
        <b/>
        <sz val="10"/>
        <color theme="1"/>
        <rFont val="Arial"/>
        <family val="2"/>
        <charset val="238"/>
      </rPr>
      <t xml:space="preserve">ręcznik papierowy Z-Z A'20 </t>
    </r>
    <r>
      <rPr>
        <sz val="10"/>
        <color theme="1"/>
        <rFont val="Arial"/>
        <family val="2"/>
        <charset val="238"/>
      </rPr>
      <t>zielony.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</si>
  <si>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0"/>
        <color theme="1"/>
        <rFont val="Arial"/>
        <family val="2"/>
        <charset val="238"/>
      </rPr>
      <t>druciak metalowy A'3</t>
    </r>
    <r>
      <rPr>
        <sz val="10"/>
        <color theme="1"/>
        <rFont val="Arial"/>
        <family val="2"/>
        <charset val="238"/>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t>
    </r>
  </si>
  <si>
    <t>Worki spozywcze HDPE 14/26</t>
  </si>
  <si>
    <r>
      <rPr>
        <b/>
        <sz val="10"/>
        <color theme="1"/>
        <rFont val="Arial"/>
        <family val="2"/>
        <charset val="238"/>
      </rPr>
      <t xml:space="preserve">worki śmieciowe  160l  - </t>
    </r>
    <r>
      <rPr>
        <sz val="10"/>
        <color theme="1"/>
        <rFont val="Arial"/>
        <family val="2"/>
        <charset val="238"/>
      </rPr>
      <t xml:space="preserve"> Worki na śmieci 160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r>
  </si>
  <si>
    <r>
      <rPr>
        <b/>
        <sz val="10"/>
        <rFont val="Arial"/>
        <family val="2"/>
        <charset val="238"/>
      </rPr>
      <t>papier toaletowy A'8 biały</t>
    </r>
    <r>
      <rPr>
        <sz val="11"/>
        <color theme="1"/>
        <rFont val="Calibri"/>
        <family val="2"/>
        <charset val="238"/>
        <scheme val="minor"/>
      </rPr>
      <t>. 
Wysokiej jakości papier toaletowy, miękki i delikatny w dotyku
    Ilość rolek: 8szt
    Ilość warstw: 2
    Średnica rolki: 11cm
    140 listków o wymiarach 9x11cm na rolce
    100% celuloza</t>
    </r>
  </si>
  <si>
    <r>
      <rPr>
        <b/>
        <sz val="10"/>
        <rFont val="Arial"/>
        <family val="2"/>
        <charset val="238"/>
      </rPr>
      <t xml:space="preserve">Odplamiacz do tkanin </t>
    </r>
    <r>
      <rPr>
        <sz val="10"/>
        <rFont val="Arial"/>
        <family val="2"/>
        <charset val="238"/>
      </rPr>
      <t>w płynie typu Vanish lub równowazny Pojemność 1l  Działa na wszystkie rodzaje plam, zarówno te, które są łatwo widoczne, jak i te, których nie zauważysz przed praniem - nawet te najbardziej tłuste. skład: 5-15% zwiazki wybielające  na bazie tlenu, niejonowe środki powierzchniowo czynne, 5% anionowych środków powieżchniowo-czynnych, kompozycja zapachowa  Zawiera nadtlenek wodoru, kwas benzenosulfonowy C10-13 alkilowe pochodne sole sosowe i alkohole C12-14 oksyetylenowane</t>
    </r>
  </si>
  <si>
    <t xml:space="preserve">proszek do firanek 400g. typu vanish lub równoważny. Wybiela białe firanki. Skutecznie działa nawet w 30oC. Nie zawiera chloru. Zawiera aktywny tlen. Proszek do prania firanek to specjalistyczny produkt, który pierze i wybiela firanki przy czym jest bezpieczny dla delikatnych włókien, bo nie zawiera chloru. Można go stosować do wielu rodzajów firanek, także tych ze sztucznych włókien. </t>
  </si>
  <si>
    <r>
      <rPr>
        <b/>
        <sz val="10"/>
        <rFont val="Arial"/>
        <family val="2"/>
        <charset val="238"/>
      </rPr>
      <t xml:space="preserve">zmiotka + szufelka z gumą. </t>
    </r>
    <r>
      <rPr>
        <sz val="10"/>
        <rFont val="Arial"/>
        <family val="2"/>
        <charset val="238"/>
      </rPr>
      <t>SPECYFIKACJA PRODUKTU: długość szufelki z uchwytem - 32 cm, szerokość szufelki - 22 cm, długość szczotki - 27 cm, długość włosia szczotki - 5 cm, waga kompletu: 130 g</t>
    </r>
  </si>
  <si>
    <r>
      <rPr>
        <b/>
        <sz val="10"/>
        <color indexed="8"/>
        <rFont val="Arial"/>
        <family val="2"/>
        <charset val="238"/>
      </rPr>
      <t>kosz na ściecie 50l</t>
    </r>
    <r>
      <rPr>
        <sz val="10"/>
        <color indexed="8"/>
        <rFont val="Arial"/>
        <family val="2"/>
        <charset val="238"/>
      </rPr>
      <t xml:space="preserve"> Wykonany z wysokiej jakości tworzywa sztucznego. Zbiornik jest otwierany ręcznie przy pomocy obrotowej pokrywy. Jej konstrukcja pozostawia zawartość kosza stale zamkniętą i niewidoczną
Wymiary: 38,5 x 33,5 x 63,5 cm</t>
    </r>
  </si>
  <si>
    <t xml:space="preserve">szt </t>
  </si>
  <si>
    <t xml:space="preserve">Drewniana szczotka do zamiatania z kijem. Szczotka służy do zamiatania wnętrz. Posiada gęste, sztywne włosie dł. 7 cm. Kątowy układ włosia pozwalający na zbieranie kurzu w rogach i miejscach trudnodostępnych zmiękczone końcówki włosia pozwalają dokładnie zbierać kurz i inne zabrudzenia. Wzmocnione mocowanie kija. Szer. robocza szczotki - 40 cm. </t>
  </si>
  <si>
    <r>
      <rPr>
        <b/>
        <sz val="10"/>
        <rFont val="Arial"/>
        <family val="2"/>
        <charset val="238"/>
      </rPr>
      <t>Mop płaski 40 cm mikrofaza</t>
    </r>
    <r>
      <rPr>
        <sz val="10"/>
        <rFont val="Arial"/>
        <family val="2"/>
        <charset val="238"/>
      </rPr>
      <t xml:space="preserve"> Wkład z mikrofibry z kieszeniami do stelaża płaskiego o długości 40 cm. Mikroskopijna grubość włókien mikrofazy sprawia, że ilość włókien mających kontakt z mytą powierzchnią jest znacznie większa, dzięki czemu mycie jest bardzo dokładne i wydajne. Mopy z mikrofibry świetnie sprawdzają się w myciu podłóg z połyskiem, ponieważ nie pozostawiają smug. Łatwe i wytrzymałe w praniu, mogą być stosowane do polerowania powierzchni na such</t>
    </r>
  </si>
  <si>
    <r>
      <rPr>
        <b/>
        <sz val="10"/>
        <rFont val="Arial"/>
        <family val="2"/>
        <charset val="238"/>
      </rPr>
      <t xml:space="preserve">Mop paskowy  35 cm </t>
    </r>
    <r>
      <rPr>
        <sz val="10"/>
        <rFont val="Arial"/>
        <family val="2"/>
        <charset val="238"/>
      </rPr>
      <t>. - do stosowania na sucho
- zbiera cząstki brudu
- idealny do każdego rodzaju podłogi
- nie rysuje powierzchni
- łatwo dociera do wszystkich zakamarków
- doskonałe właściwości wchłaniania
- bardzo wytrzymały</t>
    </r>
  </si>
  <si>
    <t>czyściowo typu katrin dwuwarstwowe 275mmx260m biały. Dwuwarstwowe czyściwo przemysłowe białe. Charakteryzuje się wysokimi wartościami absorpcyjnymi. Sprawdza się przy wycieraniu i czyszczeniu trudno dostępnych miejsc. Stworzony do wycierania detergentów i wody. Przeznaczenie do miejsc o dużym zapotrzebowaniu.</t>
  </si>
  <si>
    <t xml:space="preserve">REMIX-NO 10 Litrów środek nabłyszczający do zmywarek. Środek do płukania naczyń w zmywarkach automatycznych wyposażonych w urządzenie dozujące. Oszczędny w użyciu,  nadaje idealny połysk. Optymalny efekt uzyskuje się w połączeniu z płynem myjącym REMIX-M LUB REMIX-MS. </t>
  </si>
  <si>
    <r>
      <t xml:space="preserve">Odkamieniacz do sprzętu AGD i zmywarki 5l. </t>
    </r>
    <r>
      <rPr>
        <sz val="9"/>
        <rFont val="Arial"/>
        <family val="2"/>
        <charset val="238"/>
      </rPr>
      <t>preparat do usuwania kamienia ze zmywarek oraz innych urządzeń gastronomicznych
Kwaśny preparat do odkamieniania sprzętu gastronomicznego. Środek do zastosowania profesjonalnego – idealny dla przedszkoli, szkół i gastronomii. Przeznaczony do odkamieniania i mycia urządzeń przemysłu spożywczego wykonanych głównie ze stali kwasoodpornej. Usuwa kamień i inne osady wapienne. Pojemność opakowania: 5 litrów
    Preparat na bazie kwasów
    Bardzo skuteczny i szybki w działaniu
    Środek do usuwania kamienia z powierzchni i urządzeń gastronomicznych
    Polecany do zmywarek i wszelkich maszyn do mycia szkła i naczyń
    Preparat można stosować także do odkamieniania bojlerów, bemarów i podobnych urządzeń jeśli zostały wykonane ze stali nierdzewnej
    Środek tylko do profesjonalnego zastosowania (profesjonalny sprzęt gastronomiczny)
    Gwarantuje szybkie i sprawne pozbycie się niepożądanego nalotu
Płyn spełnia przepisy i wymogi Sanepidu. Posiada kartę charakterystyki.</t>
    </r>
  </si>
  <si>
    <r>
      <rPr>
        <b/>
        <sz val="10"/>
        <color indexed="8"/>
        <rFont val="Arial"/>
        <family val="2"/>
        <charset val="238"/>
      </rPr>
      <t xml:space="preserve">wiadro plastikowe 10l </t>
    </r>
    <r>
      <rPr>
        <sz val="10"/>
        <color indexed="8"/>
        <rFont val="Arial"/>
        <family val="2"/>
        <charset val="238"/>
      </rPr>
      <t>Wiadro plastikowe okrągłe z uchwytem i pokrywką. Posiada wewnętrzną skalę litrową. pojemość: 10 L
    - średnica: 28 cm 
    - wysokość: 25 cm</t>
    </r>
  </si>
  <si>
    <t>Kij teleskopowy 2,4m.
Kij teleskopowy aluminiowy o długości 240 centymetrów, przeznaczony do różnego rodzaju ściągaczek i stelaży mopa. Kij jest jest lekki i jednocześnie bardzo trwały i wytrzymały.
Dane techniczne:
Długość: 240cm Materiał: aluminium Zastosowanie:
Kij teleskopowy pasuje do ściągaczek i stelaży mopów.</t>
  </si>
  <si>
    <t>Mop 40 cm + Kij +Stelaż do mycia podłóg (mop kieszeniowy)</t>
  </si>
  <si>
    <t>Kpl.</t>
  </si>
  <si>
    <r>
      <rPr>
        <b/>
        <sz val="10"/>
        <rFont val="Arial"/>
        <family val="2"/>
        <charset val="238"/>
      </rPr>
      <t xml:space="preserve">kij drewniany do szczotki. </t>
    </r>
    <r>
      <rPr>
        <sz val="10"/>
        <rFont val="Arial"/>
        <family val="2"/>
        <charset val="238"/>
      </rPr>
      <t xml:space="preserve">
Trzonek do miotły 
Wykonany z drewna 
Wysokość: 130 cm
Średnica zakończenia kija: 1,5 cm. Został wykonany z drewna, co zapewnia mu wytrzymałość. Posiada otwór umożliwiający powieszenie.</t>
    </r>
  </si>
  <si>
    <r>
      <rPr>
        <b/>
        <sz val="10"/>
        <rFont val="Arial"/>
        <family val="2"/>
        <charset val="238"/>
      </rPr>
      <t>odplamiacz - wybielacz 1</t>
    </r>
    <r>
      <rPr>
        <sz val="10"/>
        <rFont val="Arial"/>
        <family val="2"/>
        <charset val="238"/>
      </rPr>
      <t>l.typu ACE Bezpiecznie wybiela i usuwa plamy z tkanin oraz skutecznie czyści powierzchnie.
Zastosowanie:
- do prania ręcznego,- do prania wstępnego w pralce
- do prania zasadniczego w pralce
- na uporczywe plamy
- do czyszczenia podłóg, ścian, wanny, umywalki, toalety, zlewu itp. Skład: &lt;5% związki wybielające na bazie chloru</t>
    </r>
  </si>
  <si>
    <t>Żel do Wc 1l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</si>
  <si>
    <t>płyn do płukania pojemność 4L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</si>
  <si>
    <t>Szt.</t>
  </si>
  <si>
    <t>zmiotka + szufelka (leniuch wys. 90cm) Zmiotka i szufelka na trzonku zaprojektowana alby poprawić komfort sprzątania – nie wymaga schylania się. Zmiotka z syntetycznym włosiem i plastikową oprawą. Posiada rozszczepione na końcach włókna co poprawia skuteczność zbierania śmieci i kurzu. Szufelka zakończona gumą, która zapewnia dokładne przyleganie do czyszczonej powierzchni.</t>
  </si>
  <si>
    <r>
      <rPr>
        <b/>
        <sz val="10"/>
        <rFont val="Arial"/>
        <family val="2"/>
        <charset val="238"/>
      </rPr>
      <t>środek do pielęgnacji mebli</t>
    </r>
    <r>
      <rPr>
        <sz val="10"/>
        <rFont val="Arial"/>
        <family val="2"/>
        <charset val="238"/>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Poj.250 ml</t>
    </r>
  </si>
  <si>
    <t>kostki do wc zawieszka DOMESTOS</t>
  </si>
  <si>
    <t>Nazwa jednostki: Szkoła Podstawowa nr 4 ul. Kopernika 18; 39-400 Tarnobrzeg</t>
  </si>
  <si>
    <r>
      <rPr>
        <b/>
        <sz val="10"/>
        <rFont val="Arial"/>
        <family val="2"/>
        <charset val="238"/>
      </rPr>
      <t>płyn do szyb 5l pompka.</t>
    </r>
    <r>
      <rPr>
        <sz val="10"/>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</si>
  <si>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t>Zagęszczony płyn czyszcząco-dezenfekujący o różnorodnym zastosowaniu. Płyn przeznaczony jest do czyszczenia i dezynfekcji urzadzeń sanitarnych, toalet, pisuarów, muszli klozetowych. Skutecznie czyści wszelkie osoady organiczne oraz osady z kamienia. Likwiduje bakterie i zarazki. Nadaje przyjemną świeżość w całym pomieszczeniu. Pojemność: 1L.typu Palemka</t>
  </si>
  <si>
    <t>kostki do wc zawieszka typu DOMESTOS</t>
  </si>
  <si>
    <t xml:space="preserve">Mors proszek do czyszczenia 1kg. Proszek do czyszczenia urządzeń kuchennych i sanitarnych.
Skutecznie czyści, usuwa oporny brud, osady z mydła, rdzę, przypalone resztki jedzenia oraz tłuszcz.
Nadaje powierzchniom piękny połysk, nie rysuje, łatwo się spłukuje.
Usuwa zabrudzenia pozostawiając świeży, cytrynowy zapach.
</t>
  </si>
  <si>
    <t xml:space="preserve">Mydło w płynie 5 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</si>
  <si>
    <r>
      <rPr>
        <b/>
        <sz val="10"/>
        <color indexed="8"/>
        <rFont val="Arial"/>
        <family val="2"/>
        <charset val="238"/>
      </rPr>
      <t>mydło w płynie 0,5l</t>
    </r>
    <r>
      <rPr>
        <sz val="10"/>
        <color indexed="8"/>
        <rFont val="Arial"/>
        <family val="2"/>
        <charset val="238"/>
      </rPr>
      <t>.z pompką mydło w płynie posiadające znakomite właściwości antybakteryjne. Doskonale myje i pielęgnuje skórę rąk i całego ciała.  Zawiera betainę, glicerynę oraz lanolinę.
 -posiada naturalne pH
-przebadane dermatologicznie. Mydło gęste i wydajne.</t>
    </r>
  </si>
  <si>
    <t>płyn do zmywarki 5 kg.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</si>
  <si>
    <t>płyn nabłyszczacz do zmywarki 5KG.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</si>
  <si>
    <t>odkamieniacz 1l, łagodny i ekologiczny preparat do usuwania kamienia. Przedłuża życie sprzętom gospodarstwa domowego, obniża zużycie energii oraz znakomicie oczyszcza: czajniki elektryczne, grzałki, ekspresy, żelazka, pralki automatyczne, zmywarki do naczyń.</t>
  </si>
  <si>
    <t>Pasta BHP 500g Skutecznie usuwa uporczywe zabrudzenia z rąk typu: tłuszcz, smar, olej, sadza, kurz itp. Jest niezastąpiona w każdym warsztacie mechanicznym, przy pracach domowych i w ogrodzie. Pasta zawiera glicerynę dzięki której dłonie pozostają nawilżone oraz łagodny materiał ścierny, który efektywnie usuwa uciążliwe zabrudzenia bez podrażnienia skóry rąk.
Posiada pozytywne badania dermatologiczne. Bezpieczna dla środowiska. Pojemność opakowania 500 g
Przeznaczenie względem wieku dla dorosłych Składniki: Aqua, Sodium Tallowate, Sodium Cocoate, Dodecylbenzenesulfonate, Polyurethane, Pentasodium Triphosphate, C9-11 Pareth, Cellulose Gum, Sodium Silicate, Glycerin, Sodium Carbonate, Methylchloroisothiazolinone, Methylisothiazolinone, Parfum, Citral, D-Limonene.</t>
  </si>
  <si>
    <t>sz</t>
  </si>
  <si>
    <t>rękawice lateksowe A'100.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</si>
  <si>
    <t>ścierka podłogowa szara duża ekologiczna 90x60</t>
  </si>
  <si>
    <r>
      <rPr>
        <b/>
        <sz val="10"/>
        <rFont val="Arial"/>
        <family val="2"/>
        <charset val="238"/>
      </rPr>
      <t>worki na śmieci 35l A'50</t>
    </r>
    <r>
      <rPr>
        <sz val="10"/>
        <rFont val="Arial"/>
        <family val="2"/>
        <charset val="238"/>
      </rPr>
      <t xml:space="preserve"> Bardzo mocne i wytrzymałe, Perforacja pozwala na bezproblemowe odrywanie worków</t>
    </r>
  </si>
  <si>
    <r>
      <rPr>
        <b/>
        <sz val="10"/>
        <rFont val="Arial"/>
        <family val="2"/>
        <charset val="238"/>
      </rPr>
      <t>worki na śmieci 60l</t>
    </r>
    <r>
      <rPr>
        <sz val="10"/>
        <rFont val="Arial"/>
        <family val="2"/>
        <charset val="238"/>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</si>
  <si>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t>worki śmieciowe  240l A'10 -  Worki na śmieci 45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t>
  </si>
  <si>
    <t xml:space="preserve">worki śmieciowe  160l  -  Worki na śmieci 160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</si>
  <si>
    <t>worki śmieciowe  120l  -  Worki na śmieci 120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t>
  </si>
  <si>
    <r>
      <t>Nazwa jednostki</t>
    </r>
    <r>
      <rPr>
        <b/>
        <sz val="10"/>
        <rFont val="Arial"/>
        <family val="2"/>
        <charset val="238"/>
      </rPr>
      <t>: Szkoła Podstawowa nr 6 ul. Mickiewicza 86; 39-400 Tarnobrzeg</t>
    </r>
  </si>
  <si>
    <r>
      <rPr>
        <b/>
        <sz val="11"/>
        <color theme="1"/>
        <rFont val="Calibri"/>
        <family val="2"/>
        <charset val="238"/>
        <scheme val="minor"/>
      </rPr>
      <t xml:space="preserve">Płyn do łazienki kamień i rdza 500ml. </t>
    </r>
    <r>
      <rPr>
        <sz val="11"/>
        <color theme="1"/>
        <rFont val="Calibri"/>
        <family val="2"/>
        <charset val="238"/>
        <scheme val="minor"/>
      </rPr>
      <t>Typu Sansed. Do czyszczenia powierzchni łazienkowych, tj. glazura, terakota, kabiny prysznicowe, armatura, umywalki, wanny. Skład: &lt;5% niejonowe środki powierzchniowo czynne; kompozycja zapachowa, limonene.</t>
    </r>
  </si>
  <si>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1250ml. zawierający składniki, które podlegają wymaganiom rozporządzenia WE: niejonowe środki powierzchniowo czynne kationowe środki powierzchniowo czynne mydło kompozycja zapachowa. typu DOMESTOS</t>
    </r>
  </si>
  <si>
    <r>
      <rPr>
        <b/>
        <sz val="10"/>
        <rFont val="Arial"/>
        <family val="2"/>
        <charset val="238"/>
      </rPr>
      <t>Płyn do dywanów 500m</t>
    </r>
    <r>
      <rPr>
        <sz val="10"/>
        <rFont val="Arial"/>
        <family val="2"/>
        <charset val="238"/>
      </rPr>
      <t>l. typu MORS lub równoważny. Płyn do czyszczenia dywanów i tapicerki doskonale usuwa zanieczyszczenia z dywanów, wykładzin podłogowych i obić tapicerskich. Tworzy aktywna pianę, która wnika głęboko we włókna skutecznie usuwając brud. Do prania ręcznego. Zawiera antyelektrostatyk.</t>
    </r>
  </si>
  <si>
    <r>
      <rPr>
        <b/>
        <sz val="10"/>
        <color indexed="8"/>
        <rFont val="Arial"/>
        <family val="2"/>
        <charset val="238"/>
      </rPr>
      <t>kostka do wc z zawieszką typu Domestos</t>
    </r>
    <r>
      <rPr>
        <sz val="10"/>
        <color indexed="8"/>
        <rFont val="Arial"/>
        <family val="2"/>
        <charset val="238"/>
      </rPr>
      <t>. Kostka do WC zapobiega osadzaniu się kamienia w muszli klozetowej i daje przyjemny zapach. Masa 40 g. Skład &gt;30% anionowe środki powierzchniowo czynne,5-15% kompozycja zapachowa,&lt;5% fosforany,węglowodory aromatyczne,Butylphenyl Methylpropional,Alpha-Isomethyl Ionone,Benzyl Alcohol,Hexyl Cinnamal,Linalool,Limonene</t>
    </r>
  </si>
  <si>
    <r>
      <rPr>
        <b/>
        <sz val="10"/>
        <color indexed="8"/>
        <rFont val="Arial"/>
        <family val="2"/>
        <charset val="238"/>
      </rPr>
      <t>udrażniacz  do rur 500 G</t>
    </r>
    <r>
      <rPr>
        <sz val="10"/>
        <color indexed="8"/>
        <rFont val="Arial"/>
        <family val="2"/>
        <charset val="238"/>
      </rPr>
      <t xml:space="preserve"> typu Kret, środek do chemicznego udrożniania rur i syfonów w instalacjach kanalizacyjnych: - unikalna formuła z aktywatorem aluminiowym gwarantuje skuteczność działania, - samoczynnie usuwa z rur i syfonów zanieczyszczenia stałe i organiczne (tłuszcz, włosy, papier, watę, odpadki kuchenne), likwiduje nieprzyjemne zapachy</t>
    </r>
  </si>
  <si>
    <r>
      <rPr>
        <b/>
        <sz val="11"/>
        <color theme="1"/>
        <rFont val="Calibri"/>
        <family val="2"/>
        <charset val="238"/>
        <scheme val="minor"/>
      </rPr>
      <t>Mydło 5l</t>
    </r>
    <r>
      <rPr>
        <sz val="11"/>
        <color theme="1"/>
        <rFont val="Calibri"/>
        <family val="2"/>
        <charset val="238"/>
        <scheme val="minor"/>
      </rPr>
      <t xml:space="preserve"> zawierające środki myjące łagodne dla skóry.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 Przebadane dermatologicznie</t>
    </r>
  </si>
  <si>
    <r>
      <rPr>
        <b/>
        <sz val="11"/>
        <color theme="1"/>
        <rFont val="Calibri"/>
        <family val="2"/>
        <charset val="238"/>
        <scheme val="minor"/>
      </rPr>
      <t xml:space="preserve">Płyn uniwersalny do mycia podłóg </t>
    </r>
    <r>
      <rPr>
        <sz val="11"/>
        <color theme="1"/>
        <rFont val="Calibri"/>
        <family val="2"/>
        <charset val="238"/>
        <scheme val="minor"/>
      </rPr>
      <t>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</si>
  <si>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0"/>
        <rFont val="Arial"/>
        <family val="2"/>
        <charset val="238"/>
      </rPr>
      <t>środek do pielęgnacji mebli</t>
    </r>
    <r>
      <rPr>
        <sz val="10"/>
        <rFont val="Arial"/>
        <family val="2"/>
        <charset val="238"/>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</si>
  <si>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0"/>
        <color theme="1"/>
        <rFont val="Arial"/>
        <family val="2"/>
        <charset val="238"/>
      </rPr>
      <t xml:space="preserve">proszek do prania </t>
    </r>
    <r>
      <rPr>
        <sz val="10"/>
        <color theme="1"/>
        <rFont val="Arial"/>
        <family val="2"/>
        <charset val="238"/>
      </rPr>
      <t>typu Dosia lub równoważny 5kg uniwersalny. Składniki proszku zostały skomponowane w taki sposób, że może on być stosowany zarówno do ubrań białych jak i kolorowych. Skutecznie usuwa codzienne zabrudzenia. Dodatkowo chroni elementy pralki przed osadzaniem się kamienia.</t>
    </r>
  </si>
  <si>
    <r>
      <rPr>
        <b/>
        <sz val="10"/>
        <rFont val="Arial"/>
        <family val="2"/>
        <charset val="238"/>
      </rPr>
      <t>Pasta do czyszczenia 250g</t>
    </r>
    <r>
      <rPr>
        <sz val="10"/>
        <rFont val="Arial"/>
        <family val="2"/>
        <charset val="238"/>
      </rPr>
      <t xml:space="preserve"> typu Sama 37 lub równoważna. Ma wszechstronne zastosowanie do wszelkich powierzchni zmywalnych. Przeznaczona do usuwania długotrwałych zabrudzeń, osadów, spalenizny, nalotów z rdzy i kamienia,
z powierzchni ceramicznych, porcelanowych, fajansowych, emaliowanych, szkliwionych itp. Stosowana zarówno
w gospodarstwach domowych, jak też placówkach gastronomicznych, handlowych i zdrowotnych.Produkt posiada atest PZH.</t>
    </r>
  </si>
  <si>
    <t>szt.</t>
  </si>
  <si>
    <r>
      <t xml:space="preserve">Płyn do mycia glazury, terakoty, gresu pcv 750ml </t>
    </r>
    <r>
      <rPr>
        <sz val="10"/>
        <rFont val="Arial"/>
        <family val="2"/>
        <charset val="238"/>
      </rPr>
      <t xml:space="preserve">typu Sidolux lub równoważny. Płyn myjący, który wyczyści wszystkie wodoodporne powierzchnie. Doskonale nadaje się do glazury, terakoty, pcv i gresu. Nowa aktywna formuła produktu sprawia, że jest on niezwykle skuteczny w usuwaniu zanieczyszczeń. Natomiast związki silikonowe sprawiają, że środek doskonale rozprowadza się po czyszczonej powierzchni. </t>
    </r>
  </si>
  <si>
    <r>
      <rPr>
        <b/>
        <sz val="10"/>
        <rFont val="Arial"/>
        <family val="2"/>
        <charset val="238"/>
      </rPr>
      <t>Emulsja do PCV</t>
    </r>
    <r>
      <rPr>
        <sz val="10"/>
        <rFont val="Arial"/>
        <family val="2"/>
        <charset val="238"/>
      </rPr>
      <t xml:space="preserve"> jest łatwym w stosowaniu środkiem do ochrony i nabłyszczania podłóg (PCV, linoleum), nadaje wysoki połysk bez konieczności polerowania, skutecznie zabezpiecza przed powstawaniem śladów po obcasach, chroni przed brudem
Pojemność: 500 ml. Emulcja typu Silux lub równoważna.</t>
    </r>
  </si>
  <si>
    <r>
      <rPr>
        <b/>
        <sz val="10"/>
        <rFont val="Arial"/>
        <family val="2"/>
        <charset val="238"/>
      </rPr>
      <t>Żel do Wc 1l</t>
    </r>
    <r>
      <rPr>
        <sz val="10"/>
        <rFont val="Arial"/>
        <family val="2"/>
        <charset val="238"/>
      </rPr>
      <t xml:space="preserve">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r>
  </si>
  <si>
    <r>
      <rPr>
        <b/>
        <sz val="10"/>
        <color indexed="8"/>
        <rFont val="Arial"/>
        <family val="2"/>
        <charset val="238"/>
      </rPr>
      <t>płyn do szyb 5l z amoniakiem typu Window.</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</si>
  <si>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0"/>
        <color indexed="8"/>
        <rFont val="Arial"/>
        <family val="2"/>
        <charset val="238"/>
      </rPr>
      <t>płyn do szyb 0,75l z amoniakiem z pompką typu Window.</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</si>
  <si>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0"/>
        <color theme="1"/>
        <rFont val="Arial"/>
        <family val="2"/>
        <charset val="238"/>
      </rPr>
      <t>druciak metalowy A'3</t>
    </r>
    <r>
      <rPr>
        <sz val="10"/>
        <color theme="1"/>
        <rFont val="Arial"/>
        <family val="2"/>
        <charset val="238"/>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t>
    </r>
  </si>
  <si>
    <r>
      <rPr>
        <b/>
        <sz val="10"/>
        <rFont val="Arial"/>
        <family val="2"/>
        <charset val="238"/>
      </rPr>
      <t xml:space="preserve">gąbka do naczyń A'5 </t>
    </r>
    <r>
      <rPr>
        <sz val="10"/>
        <rFont val="Arial"/>
        <family val="2"/>
        <charset val="238"/>
      </rPr>
      <t>niezwykle wytrzymała i idealnie sprawdza się przy codziennym myciu naczyń. Zrobiona jest dwustronnie z jednej strony powłoka delikatna, a z drugiej ostra warstwa, czyści silne zabrudzenia  Idealna do zmywania naczyń i garnków. 
    Wymiary: min. 9x6,5x2,5cm</t>
    </r>
  </si>
  <si>
    <r>
      <rPr>
        <b/>
        <sz val="10"/>
        <rFont val="Arial"/>
        <family val="2"/>
        <charset val="238"/>
      </rPr>
      <t>Trzonek drewniany o długości 150</t>
    </r>
    <r>
      <rPr>
        <sz val="10"/>
        <rFont val="Arial"/>
        <family val="2"/>
        <charset val="238"/>
      </rPr>
      <t xml:space="preserve"> cm z plastikowym gwintem oraz zawieszką, pasujący do większości mioteł, szczotek, mopów. </t>
    </r>
  </si>
  <si>
    <r>
      <rPr>
        <b/>
        <sz val="10"/>
        <color indexed="8"/>
        <rFont val="Arial"/>
        <family val="2"/>
        <charset val="238"/>
      </rPr>
      <t>kosz na ścieci 30l</t>
    </r>
    <r>
      <rPr>
        <sz val="10"/>
        <color indexed="8"/>
        <rFont val="Arial"/>
        <family val="2"/>
        <charset val="238"/>
      </rPr>
      <t xml:space="preserve"> Wykonany z wysokiej jakości tworzywa sztucznego. Zbiornik jest otwierany ręcznie przy pomocy obrotowej pokrywy. Jej konstrukcja pozostawia zawartość kosza stale zamkniętą i niewidoczną</t>
    </r>
  </si>
  <si>
    <r>
      <rPr>
        <b/>
        <sz val="10"/>
        <rFont val="Arial"/>
        <family val="2"/>
        <charset val="238"/>
      </rPr>
      <t>szczotka w oprawie drewnianej do zamiatani</t>
    </r>
    <r>
      <rPr>
        <sz val="10"/>
        <rFont val="Arial"/>
        <family val="2"/>
        <charset val="238"/>
      </rPr>
      <t xml:space="preserve">a długość oprawy drewnianej: 40 cm, oprawa drewniana lakierowana, włókno PET, gwint w drewnie 22  mm standardowy, </t>
    </r>
  </si>
  <si>
    <r>
      <t>Papier toaletowy JUMBO ś</t>
    </r>
    <r>
      <rPr>
        <sz val="10"/>
        <color indexed="8"/>
        <rFont val="Arial"/>
        <family val="2"/>
        <charset val="238"/>
      </rPr>
      <t>rednica rolki 19 cm makulaturowy, 1-warstwowy, kolor naturalny, średnica rolki: ok. 19 cm,
długość rolki: 140 m, bez perforacji</t>
    </r>
  </si>
  <si>
    <r>
      <rPr>
        <b/>
        <sz val="10"/>
        <color indexed="8"/>
        <rFont val="Arial"/>
        <family val="2"/>
        <charset val="238"/>
      </rPr>
      <t>ręcznik papierowy</t>
    </r>
    <r>
      <rPr>
        <sz val="10"/>
        <color indexed="8"/>
        <rFont val="Arial"/>
        <family val="2"/>
        <charset val="238"/>
      </rPr>
      <t xml:space="preserve"> biały szer.18 śred.19</t>
    </r>
  </si>
  <si>
    <r>
      <rPr>
        <b/>
        <sz val="10"/>
        <color theme="1"/>
        <rFont val="Arial"/>
        <family val="2"/>
        <charset val="238"/>
      </rPr>
      <t>ręcznik papierowy Z-Z A'20</t>
    </r>
    <r>
      <rPr>
        <sz val="10"/>
        <color theme="1"/>
        <rFont val="Arial"/>
        <family val="2"/>
        <charset val="238"/>
      </rPr>
      <t xml:space="preserve"> zielony.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</si>
  <si>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0"/>
        <color theme="1"/>
        <rFont val="Arial"/>
        <family val="2"/>
        <charset val="238"/>
      </rPr>
      <t>rękawice gumowe</t>
    </r>
    <r>
      <rPr>
        <sz val="10"/>
        <color theme="1"/>
        <rFont val="Arial"/>
        <family val="2"/>
        <charset val="238"/>
      </rPr>
      <t xml:space="preserve"> gospodarcze.Dostępne w kolorze żółtym w trzech rozmiarach: L - duże, M - średnie, S - małe.
Wykonane są z naturalnego lateksu, wewnątrz wyściełane bawełną.
Przeznaczone do wszelkich prac w domu i w ogrodzie.
Chronią dłonie przed działaniem detergentów, brudem czy skaleczeniami.
Nadają się do wszelkich prac domowych (zmywanie, pranie ręczne itp.) i w ogrodzie; chronią dłonie przed działaniem detergentów, brudem czy skaleczeniami. Rękawice typu Jan Niezbędny</t>
    </r>
  </si>
  <si>
    <t>para</t>
  </si>
  <si>
    <r>
      <rPr>
        <b/>
        <sz val="10"/>
        <color theme="1"/>
        <rFont val="Arial"/>
        <family val="2"/>
        <charset val="238"/>
      </rPr>
      <t>rękawice lateksowe A'100</t>
    </r>
    <r>
      <rPr>
        <sz val="10"/>
        <color theme="1"/>
        <rFont val="Arial"/>
        <family val="2"/>
        <charset val="238"/>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</si>
  <si>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0"/>
        <rFont val="Arial"/>
        <family val="2"/>
        <charset val="238"/>
      </rPr>
      <t>rękawice wampirki</t>
    </r>
    <r>
      <rPr>
        <sz val="10"/>
        <rFont val="Arial"/>
        <family val="2"/>
        <charset val="238"/>
      </rPr>
      <t xml:space="preserve">. Rękawice robocze typu WAMPIRKI to klasyczne rękawice BHP. Dedykowane są do wszelkich prac roboczych na budowie, szeroko pojmowanym przemyśle, rolnictwie czy spedycji. Chronią przed zabrudzeniem, otarciem naskórka i minimalnymi urazami. Wykonane zostały z przędzy bawełnianej, a w części chwytnej powleczone gumą lateksową. Produkt cechuje się wysoką i precyzyjną chwytnością. Umożliwia kontrolowanie ruchów oraz gwarantuje dłoniom przewiewność. Elastyczny ściągacz sprzyja łatwemu zakładaniu i zdejmowaniu. </t>
    </r>
  </si>
  <si>
    <r>
      <rPr>
        <b/>
        <sz val="10"/>
        <rFont val="Arial"/>
        <family val="2"/>
        <charset val="238"/>
      </rPr>
      <t xml:space="preserve">szczotka ryżowa </t>
    </r>
    <r>
      <rPr>
        <sz val="10"/>
        <rFont val="Arial"/>
        <family val="2"/>
        <charset val="238"/>
      </rPr>
      <t>w oprawie drewnianej na kiju. Wielkość szczotki ok 23 x 6 cm</t>
    </r>
  </si>
  <si>
    <r>
      <rPr>
        <b/>
        <sz val="10"/>
        <rFont val="Arial"/>
        <family val="2"/>
        <charset val="238"/>
      </rPr>
      <t>Szufelka plastikowa</t>
    </r>
    <r>
      <rPr>
        <sz val="10"/>
        <rFont val="Arial"/>
        <family val="2"/>
        <charset val="238"/>
      </rPr>
      <t xml:space="preserve"> z gumką ułatwiającą zmiatania drobnych śmieci. Szufelka posiada oczko, dzięki któremu można powiesić ją na haczyku.</t>
    </r>
  </si>
  <si>
    <r>
      <rPr>
        <b/>
        <sz val="10"/>
        <rFont val="Arial"/>
        <family val="2"/>
        <charset val="238"/>
      </rPr>
      <t>ścierka do podłogi szara</t>
    </r>
    <r>
      <rPr>
        <sz val="10"/>
        <rFont val="Arial"/>
        <family val="2"/>
        <charset val="238"/>
      </rPr>
      <t xml:space="preserve"> 70x80.  Bardzo wytrzymała i gruba ścierka przeznaczona przede wszystkim do mycia podłogi. Dzięki specjalnej strukturze włókien jest bardzo chłonna. Spore rozmiary sprawiają, że idealnie nadaje się do czyszczenia dużych powierzchni.</t>
    </r>
  </si>
  <si>
    <r>
      <rPr>
        <b/>
        <sz val="10"/>
        <rFont val="Arial"/>
        <family val="2"/>
        <charset val="238"/>
      </rPr>
      <t>ścierka domowa</t>
    </r>
    <r>
      <rPr>
        <sz val="10"/>
        <rFont val="Arial"/>
        <family val="2"/>
        <charset val="238"/>
      </rPr>
      <t xml:space="preserve"> 3szt w op. idealnie wchłania wodę i wiąże kurz
- doskonała do czyszczenia zarówno na mokro jak i na sucho
- wyjątkowo chłonna i trwała
- miękka i delikatna
Wymiary ok. 38x40</t>
    </r>
  </si>
  <si>
    <r>
      <rPr>
        <b/>
        <sz val="10"/>
        <color indexed="8"/>
        <rFont val="Arial"/>
        <family val="2"/>
        <charset val="238"/>
      </rPr>
      <t xml:space="preserve">wiadro plastikowe 10l </t>
    </r>
    <r>
      <rPr>
        <sz val="10"/>
        <color indexed="8"/>
        <rFont val="Arial"/>
        <family val="2"/>
        <charset val="238"/>
      </rPr>
      <t>Wiadro plastikowe okrągłe z uchwytem. Posiada wewnętrzną skalę litrową. pojemość: 10 L
    - średnica: 28 cm 
    - wysokość: 25 cm</t>
    </r>
  </si>
  <si>
    <t>worki do odkurzacza cobra 2010 plus</t>
  </si>
  <si>
    <r>
      <rPr>
        <b/>
        <sz val="10"/>
        <color theme="1"/>
        <rFont val="Arial"/>
        <family val="2"/>
        <charset val="238"/>
      </rPr>
      <t>worki śmieciowe  120l</t>
    </r>
    <r>
      <rPr>
        <sz val="10"/>
        <color theme="1"/>
        <rFont val="Arial"/>
        <family val="2"/>
        <charset val="238"/>
      </rPr>
      <t xml:space="preserve"> A'10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</si>
  <si>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0"/>
        <color theme="1"/>
        <rFont val="Arial"/>
        <family val="2"/>
        <charset val="238"/>
      </rPr>
      <t>Worki na śmieci z taśmą:</t>
    </r>
    <r>
      <rPr>
        <sz val="10"/>
        <color theme="1"/>
        <rFont val="Arial"/>
        <family val="2"/>
        <charset val="238"/>
      </rPr>
      <t xml:space="preserve">
- pojemność 45 l,
- idealne rozwiązanie na za duże worki, albo te za małe, które wypadają z kosza i się brudzą,
- wyposażone są w tzw. prosty zgrzew dna, dzięki któremu po rozłożeniu zwiększona jest użyteczna pojemność worka,
- superszczelne i grube (17 mic),
- wykonane z połączenia folii HDPE, dzięki czemu worek jest bardziej przezroczysty oraz regranulatu LDPE- worek pomimo, że jest przezroczysty jest bardzo szczelny i odporny na rozerwanie,
- łatwe użycie bez brudzenia rąk: wystarczy pociągnąć za taśmę i worki zostaną usunięte z kosza,
- nie rwą się, wytrzymałe na duże obciążenia,
- w opakowaniu 10 szt.
 </t>
    </r>
  </si>
  <si>
    <t>Nazwa jednostki: Szkoła Podstawowa nr 7 ul. Sienkiewicza 215; 39-400 Tarnobrzeg</t>
  </si>
  <si>
    <r>
      <rPr>
        <b/>
        <sz val="10"/>
        <rFont val="Arial"/>
        <family val="2"/>
        <charset val="238"/>
      </rPr>
      <t>Ścierka domowa A'3</t>
    </r>
    <r>
      <rPr>
        <sz val="11"/>
        <color theme="1"/>
        <rFont val="Calibri"/>
        <family val="2"/>
        <charset val="238"/>
        <scheme val="minor"/>
      </rPr>
      <t>. - Idealne do wycierania kurzu i polerowania. Wyjątkowo trwałe, chłonne i przyjemne w dotyku. Można ich używać na sucho i mokro.Zastosowanie: do czyszczenia i polerowania mebli, stołów</t>
    </r>
  </si>
  <si>
    <t xml:space="preserve">Płyn do mycia naczyń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 L </t>
  </si>
  <si>
    <t xml:space="preserve">SZCZOTKA DO ZAMIATANIA z kijem.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</si>
  <si>
    <t xml:space="preserve">SZCZOTKA DO ZAMIATANIA z kijem.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- 60 cm. </t>
  </si>
  <si>
    <r>
      <rPr>
        <b/>
        <sz val="10"/>
        <rFont val="Arial"/>
        <family val="2"/>
        <charset val="238"/>
      </rPr>
      <t>Mop sznurkowy 300 g dł 35 cm</t>
    </r>
    <r>
      <rPr>
        <sz val="10"/>
        <rFont val="Arial"/>
        <family val="2"/>
        <charset val="238"/>
      </rPr>
      <t xml:space="preserve"> Bawełniana końcówka, wygodna w użyciu, nie powoduje zadrapań, nie pozostawia smug. Bardzo dobra absorbcja wody.  Skręcone szurki dla zwiększenia efektywności mycia.</t>
    </r>
  </si>
  <si>
    <r>
      <rPr>
        <b/>
        <sz val="10"/>
        <rFont val="Arial"/>
        <family val="2"/>
        <charset val="238"/>
      </rPr>
      <t>Papier toaletowy szary maxi a’8</t>
    </r>
    <r>
      <rPr>
        <sz val="10"/>
        <rFont val="Arial"/>
        <family val="2"/>
        <charset val="238"/>
      </rPr>
      <t xml:space="preserve">
    Surowiec: makulatura
    Warstwy: 1
    Listkowany i gofrowany
    Średnica roli: 120 mm
    Średnica glizy: 45 mm
    Długość: 45m
    Kolor: szary
    Opakowanie zbiorcze: 8paczek</t>
    </r>
  </si>
  <si>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 250ml</t>
  </si>
  <si>
    <r>
      <rPr>
        <b/>
        <sz val="10"/>
        <rFont val="Arial"/>
        <family val="2"/>
        <charset val="238"/>
      </rPr>
      <t>worki na śmieci 35l A'15</t>
    </r>
    <r>
      <rPr>
        <sz val="10"/>
        <rFont val="Arial"/>
        <family val="2"/>
        <charset val="238"/>
      </rPr>
      <t xml:space="preserve"> Bardzo mocne i wytrzymałe, podwyższona wytrzymałość SUPER MOCNE !
Wykonane z foli LDPE 
Przyjazne dla środowiska 
</t>
    </r>
  </si>
  <si>
    <t xml:space="preserve">Pasta płynna woskowo-rozpuszczalnikowa do parkietów 440 ml.  
Luksusowa pasta zawierająca naturalny wosk pszczeli. Konserwuje oraz nadaje podłogom wspaniały połysk. Posiada łagodny, przyjemny zapach miodu. Można ją stosować również do pielęgnacji podłóg z tworzyw sztucznych.
Charakteryzuje się bardzo dobrymi właściwościami konserwującymi drewno. Składa się z najwyższej jakości wosków, które nadają drewnu wodoodporność i wytrzymałość na większość zabrudzeń, zapobiegają rozsychaniu się podłogi. </t>
  </si>
  <si>
    <t>Worki do odkurzacza Zelmer Cobra 2010 W Aeromaster</t>
  </si>
  <si>
    <t>Worki do odkurzacza Zelmer Jupiter 2100 W</t>
  </si>
  <si>
    <r>
      <rPr>
        <b/>
        <sz val="10"/>
        <rFont val="Arial"/>
        <family val="2"/>
        <charset val="238"/>
      </rPr>
      <t>Wiadro + mop paskowy na kiju.</t>
    </r>
    <r>
      <rPr>
        <sz val="10"/>
        <rFont val="Arial"/>
        <family val="2"/>
        <charset val="238"/>
      </rPr>
      <t xml:space="preserve"> W skład zestawu wchodzi mop paskowy z kijem o długości 130 cm oraz wiadro 15L z koszykiem do wyciskania. </t>
    </r>
  </si>
  <si>
    <t>Nazwa jednostki: Szkoła Podstawowa nr 8 ul. Stanisława Piętaka 53; 39-400 Tarnobrzeg</t>
  </si>
  <si>
    <t xml:space="preserve">SZCZOTKA DO ZAMIATANIA.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</si>
  <si>
    <r>
      <rPr>
        <b/>
        <sz val="10"/>
        <rFont val="Arial"/>
        <family val="2"/>
        <charset val="238"/>
      </rPr>
      <t>Płyn do łazienki kamień i rdza 500ml.</t>
    </r>
    <r>
      <rPr>
        <sz val="11"/>
        <color theme="1"/>
        <rFont val="Calibri"/>
        <family val="2"/>
        <charset val="238"/>
        <scheme val="minor"/>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</si>
  <si>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t>Mleczko do czyszczenia armatury zawierające w składzie :5-15% anionowe środki powierzchniowo czynne, &lt;5%niejonowe środki powierzchniowo czynne, mydło, kompozycja zapachowa, Limonene, Benzisothiazolinone, Geraniol.  Mix zapachów, typu Ciff 700 ml</t>
  </si>
  <si>
    <r>
      <rPr>
        <b/>
        <sz val="10"/>
        <rFont val="Arial"/>
        <family val="2"/>
        <charset val="238"/>
      </rPr>
      <t>mydło antybakteryjne w płynie o pojemności 5l.</t>
    </r>
    <r>
      <rPr>
        <sz val="10"/>
        <rFont val="Arial"/>
        <family val="2"/>
        <charset val="238"/>
      </rPr>
      <t xml:space="preserve"> Posiada właściwości antybakteryjne. Zawiera betainę, glicerynę oraz lanolinę. Posiada naturalne pH, przebadane dermatologicznie.</t>
    </r>
  </si>
  <si>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Pojemnośc 250ml</t>
  </si>
  <si>
    <r>
      <rPr>
        <b/>
        <sz val="10"/>
        <rFont val="Arial"/>
        <family val="2"/>
        <charset val="238"/>
      </rPr>
      <t>ręczniki kuchenne A2</t>
    </r>
    <r>
      <rPr>
        <sz val="11"/>
        <color theme="1"/>
        <rFont val="Calibri"/>
        <family val="2"/>
        <charset val="238"/>
        <scheme val="minor"/>
      </rPr>
      <t xml:space="preserve"> dwuwarstwowe, ilość listków min. 50. Gramatura papieru [g/m²]: 21,5 g/m²</t>
    </r>
  </si>
  <si>
    <r>
      <rPr>
        <b/>
        <sz val="10"/>
        <rFont val="Arial"/>
        <family val="2"/>
        <charset val="238"/>
      </rPr>
      <t>ścierka do podłogi szra 70x80</t>
    </r>
    <r>
      <rPr>
        <sz val="10"/>
        <rFont val="Arial"/>
        <family val="2"/>
        <charset val="238"/>
      </rPr>
      <t>.  Bardzo wytrzymała i gruba ścierka przeznaczona przede wszystkim do mycia podłogi. Dzięki specjalnej strukturze włókien jest bardzo chłonna. Spore rozmiary sprawiają, że idealnie nadaje się do czyszczenia dużych powierzchni.</t>
    </r>
  </si>
  <si>
    <t xml:space="preserve">Zestaw mop płaski, regulowany trzonek, wiadro z wyciskaczem.
To mop płaski, którego wyciskanie odbywa się bezdotykowo, bez brudzenia i moczenia rąk.
Wiadro z wyciskaczem, które wraz z mopem tworzy system sprzątający, umożliwiający bezdotykowe wyciskanie mopa płaskiego. Sito, w którym mop wyciskany jest w dwóch płaszczyznach, pozwala na kontrolę wilgotności mopa i w razie potrzeby ogranicza ją do minimum.
Wyprofilowane punkty nacisku na spodzie mopa zapewniają równomierny docisk nakładki czyszczącej na całej powierzchni i zwiększają efektywność czyszczenia
Nakładka czyszcząca wykonana z mikro aktywnych włókien skutecznie czyści nawet bez detergentów
Możliwość dopasowania długości drążka, teleskopowego do preferencji użytkownika, co istotnie zwiększa wygodę sprzątania
Ruchomy przegub mopa pozwalający na dotarcie w trudno dostępne miejsca oraz sprzątanie w takich miejscach jak powierzchnie pod meblami
</t>
  </si>
  <si>
    <r>
      <rPr>
        <b/>
        <sz val="10"/>
        <rFont val="Arial"/>
        <family val="2"/>
        <charset val="238"/>
      </rPr>
      <t>worki na śmieci 35l A'50</t>
    </r>
    <r>
      <rPr>
        <sz val="11"/>
        <color theme="1"/>
        <rFont val="Calibri"/>
        <family val="2"/>
        <charset val="238"/>
        <scheme val="minor"/>
      </rPr>
      <t xml:space="preserve"> Bardzo mocne i wytrzymałe, Perforacja pozwala na bezproblemowe odrywanie worków</t>
    </r>
  </si>
  <si>
    <t xml:space="preserve"> ochrona i nabłyszczanie kamień, terakota 5l typu sidolux lub równoważny. Odpowiednio dobrana dyspersja polimerowo – woskowa tworzy na powierzchni powłokę o wysokim połysku, która poza walorami estetycznymi zabezpiecza podłogę przed uszkodzeniami, zabrudzeniem i co ważne nie podnosi właściwości poślizgowych powierzchni.
Właściwości: nabłyszcza i odświeża wygląd podłogi bez konieczności polerowania; zabezpiecza podłogi przed uszkodzeniami mechanicznymi; tworzy antypoślizgową powłokę i zwiększa bezpieczeństwo użytkowania podłogi; utrudnia osadzanie się brudu.</t>
  </si>
  <si>
    <t>suma</t>
  </si>
  <si>
    <t>Nazwa jednostki: Szkoła Podstawowa nr 9 ul. Wiejska 4; 39-400 Tarnobrzeg</t>
  </si>
  <si>
    <r>
      <rPr>
        <b/>
        <sz val="10"/>
        <color indexed="8"/>
        <rFont val="Arial"/>
        <family val="2"/>
        <charset val="238"/>
      </rPr>
      <t>ścierka domowa A'3</t>
    </r>
    <r>
      <rPr>
        <sz val="10"/>
        <color indexed="8"/>
        <rFont val="Arial"/>
        <family val="2"/>
        <charset val="238"/>
      </rPr>
      <t>. idealna ściereczka do czyszczenia mebli oraz łatwo elektryzujących się powierzchni.
Skutecznie pochłania kurz, dzięki czemu nie unosi się on w powietrzu. Jest miękka, puszysta i przyjemna w dotyku.</t>
    </r>
  </si>
  <si>
    <t>Mleczko do czyszczenia armatury zawierające w składzie :5-15% anionowe środki powierzchniowo czynne, &lt;5%niejonowe środki powierzchniowo czynne, mydło, kompozycja zapachowa, Limonene, Benzisothiazolinone, Geraniol.  Mix zapachów, typu Cif 750 ml</t>
  </si>
  <si>
    <t xml:space="preserve">druciak metalowy A'3 Idealny do czyszczenia mocno zabrudzonych garnków, patelni wykonanych z aluminium, stali, emaliowanej oraz ognioodpornego szkła. Nie rani dłoni i nie rysuje powierzchni. Druciak zbudowany jest ze zwiniętej spiralki charakteryzującej się giętkością i sprężystością. </t>
  </si>
  <si>
    <t>kosz na śmiecie 25l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
 pojemność: 25 litrów</t>
  </si>
  <si>
    <r>
      <rPr>
        <b/>
        <sz val="10"/>
        <rFont val="Arial"/>
        <family val="2"/>
        <charset val="238"/>
      </rPr>
      <t xml:space="preserve">Mop sznurkowy 300 g dł 35 cm </t>
    </r>
    <r>
      <rPr>
        <sz val="10"/>
        <rFont val="Arial"/>
        <family val="2"/>
        <charset val="238"/>
      </rPr>
      <t xml:space="preserve">Bawełniana końcówka
    Wygodna w użyciu
    Nie powoduje zadrapań
    Nie pozostawia smug
    Bardzo dobra absorbcja wody
    Skręcone szurki dla zwiększenia efektywności mycia
</t>
    </r>
  </si>
  <si>
    <t xml:space="preserve">Mydło w płynie 5l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</si>
  <si>
    <t>Płyn do dywanów 500ml. typu MORS lub równoważny. Płyn do czyszczenia dywanów i tapicerki doskonale usuwa zanieczyszczenia z dywanów, wykładzin podłogowych i obić tapicerskich. Tworzy aktywna pianę, która wnika głęboko we włókna skutecznie usuwając brud. Do prania ręcznego. Zawiera antyelektrostatyk.</t>
  </si>
  <si>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 250ml</t>
  </si>
  <si>
    <r>
      <rPr>
        <b/>
        <sz val="10"/>
        <rFont val="Arial"/>
        <family val="2"/>
        <charset val="238"/>
      </rPr>
      <t>ręczniki kuchenne A2</t>
    </r>
    <r>
      <rPr>
        <sz val="10"/>
        <rFont val="Arial"/>
        <family val="2"/>
        <charset val="238"/>
      </rPr>
      <t xml:space="preserve"> dwuwarstwowe, ilość listków min. 50. Gramatura papieru [g/m²]: 21,5 g/m²</t>
    </r>
  </si>
  <si>
    <t>emulsja do pcv/lin o pojemności 5l.  Odpowiednio dobrana dyspersja polimerowo – woskowa tworzy na powierzchni powłokę o wysokim połysku, która poza walorami estetycznymi zabezpiecza podłogę przed uszkodzeniami, zabrudzeniem i co ważne nie podnosi właściwości poślizgowych powierzchni. To niezwykłe, jak dzięki Sidolux do ochrony i nabłyszczania, podłoga z tworzyw sztucznych odzyskuje swoje piękno.Właściwości produktu: nabłyszcza i odświeża wygląd podłogi bez konieczności polerowania; zabezpiecza podłogi przed uszkodzeniami mechanicznymi; tworzy antypoślizgową powłokę i zwiększa bezpieczeństwo użytkowania podłogi; utrudnia osadzanie się brudu.</t>
  </si>
  <si>
    <t>szczoteczki do rąk Szczotka do czyszczenia rąk i paznokci. Wykonana z kolorowego tworzywa sztucznego ze sztywnym, białym włosiem syntetycznym. Posiada wygodny w trzymaniu, dopasowany do dłoni, trwały uchwyt w przyjemnych dla oka różnorodnych kolorach.
Wymiary: wys. 7cm., dł. 9cm., szer. 4cm.</t>
  </si>
  <si>
    <r>
      <rPr>
        <b/>
        <sz val="10"/>
        <color indexed="8"/>
        <rFont val="Arial"/>
        <family val="2"/>
        <charset val="238"/>
      </rPr>
      <t>szczotka do kurzu</t>
    </r>
    <r>
      <rPr>
        <sz val="10"/>
        <color indexed="8"/>
        <rFont val="Arial"/>
        <family val="2"/>
        <charset val="238"/>
      </rPr>
      <t>. długość całkowita : 81 - 103 cm
długość robocza : 37 cm
Poręczna szczotka do odmiatania kurzu oraz pajęczyn</t>
    </r>
  </si>
  <si>
    <t>ścierka do podłogi szara  70x80.  Bardzo wytrzymała i gruba ścierka przeznaczona przede wszystkim do mycia podłogi. Dzięki specjalnej strukturze włókien jest bardzo chłonna. Spore rozmiary sprawiają, że idealnie nadaje się do czyszczenia dużych powierzchni.</t>
  </si>
  <si>
    <t>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</si>
  <si>
    <t xml:space="preserve">worki śmieciowe  240l A'10 -  Worki na śmieci 45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</si>
  <si>
    <r>
      <rPr>
        <b/>
        <sz val="10"/>
        <rFont val="Arial"/>
        <family val="2"/>
        <charset val="238"/>
      </rPr>
      <t xml:space="preserve">wybielacz 1 l </t>
    </r>
    <r>
      <rPr>
        <sz val="10"/>
        <rFont val="Arial"/>
        <family val="2"/>
        <charset val="238"/>
      </rPr>
      <t>typu ace lub równoważny. Płyn ma wiele zastosowań, można go używać między innymi do:
- odświeżania bieli tkanin
- usuwania plam
- mycia i dezynfekcji powierzchni</t>
    </r>
  </si>
  <si>
    <r>
      <t xml:space="preserve">Nazwa jednostki: </t>
    </r>
    <r>
      <rPr>
        <b/>
        <sz val="10"/>
        <rFont val="Arial"/>
        <family val="2"/>
        <charset val="238"/>
      </rPr>
      <t>SZKOŁA PODSTAWOWA NR 10 ul. Dąbrowskiej 10; 39-400 Tarnobrzeg</t>
    </r>
  </si>
  <si>
    <t>1.</t>
  </si>
  <si>
    <t>2.</t>
  </si>
  <si>
    <t>ściereczki uniwersalne domowe  5 szt . Uniwersalne ściereczki do użytku domowego. Czyszczą i polerują różne powierzchnie mebli, RTV, naczyń kuchennych lub w łazienkach. Miękkie i delikatne, do użycia na sucho i na mokro. Opakowanie zawiera 5 sztuk o wymiarach 32 x 38cm.</t>
  </si>
  <si>
    <t>3.</t>
  </si>
  <si>
    <r>
      <rPr>
        <b/>
        <sz val="10"/>
        <color indexed="8"/>
        <rFont val="Arial"/>
        <family val="2"/>
        <charset val="238"/>
      </rPr>
      <t>czyścik gąbczasty srebrny 2 szt.</t>
    </r>
    <r>
      <rPr>
        <sz val="10"/>
        <color indexed="8"/>
        <rFont val="Arial"/>
        <family val="2"/>
        <charset val="238"/>
      </rPr>
      <t xml:space="preserve"> Gąbka pokryta przędzą metalizowaną, nie rysuje powierzchni teflonowych, ale jest również z powodzeniem stosowana do normalnego mycia. Dobrze usuwa np. osad po herbacie, kawie itp.</t>
    </r>
  </si>
  <si>
    <t>4.</t>
  </si>
  <si>
    <t>5.</t>
  </si>
  <si>
    <r>
      <rPr>
        <b/>
        <sz val="10"/>
        <color indexed="8"/>
        <rFont val="Arial"/>
        <family val="2"/>
        <charset val="238"/>
      </rPr>
      <t>płyn do szyb 5l uniwersalny.</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</si>
  <si>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t>6.</t>
  </si>
  <si>
    <t>7.</t>
  </si>
  <si>
    <t>8.</t>
  </si>
  <si>
    <t>Zagęszczony płyn czyszcząco-dezenfekujący 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</si>
  <si>
    <t>9.</t>
  </si>
  <si>
    <t>10.</t>
  </si>
  <si>
    <r>
      <rPr>
        <b/>
        <sz val="10"/>
        <color indexed="8"/>
        <rFont val="Arial"/>
        <family val="2"/>
        <charset val="238"/>
      </rPr>
      <t>druciak metalowy spiralny 15g</t>
    </r>
    <r>
      <rPr>
        <sz val="10"/>
        <color indexed="8"/>
        <rFont val="Arial"/>
        <family val="2"/>
        <charset val="238"/>
      </rPr>
      <t xml:space="preserve"> Druciak spiralny stalowy przeznaczony jest do mycia silnie zabrudzonych powierzchni. Produkt wykonany ze stali nierdzewnej.</t>
    </r>
  </si>
  <si>
    <t>11.</t>
  </si>
  <si>
    <t>12.</t>
  </si>
  <si>
    <t>folia aluminiowa 20m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</si>
  <si>
    <t>13.</t>
  </si>
  <si>
    <r>
      <rPr>
        <b/>
        <sz val="10"/>
        <rFont val="Arial"/>
        <family val="2"/>
        <charset val="238"/>
      </rPr>
      <t>Zmywak profilowany</t>
    </r>
    <r>
      <rPr>
        <sz val="10"/>
        <rFont val="Arial"/>
        <family val="2"/>
        <charset val="238"/>
      </rPr>
      <t xml:space="preserve"> A'2 mocna włóknina usuwa szybko i bez wysiłku najbardziej uporczywe plany</t>
    </r>
  </si>
  <si>
    <t>14.</t>
  </si>
  <si>
    <t>udrażniacz  do kanalizacji 0,75L typy Melt. - Doskonale udrażnia odpływy, rury, kanalizację itp.
- Oczyszcza bardzo skutecznie syfony w wannach, prysznicach i umywalkach
- Rozpuszcza szybko i niezawodnie włosy, tłuszcz, mydło i inne organiczne odpady
- Wszystkie resztki po użyciu produktu bardzo łatwo się spłukują
- Środek nadaje się do rur z różnego rodzaju materiałów
Działa natychmiast.
Dzieki swojej specyficznej sile ciążenie jest prawie dwukrotnie cięższy niz woda.
Środek ten nie powoduje korozji,nie niszczy żeliwa,pvc,plastiku, rozpuszcza prawie każdy rodzaj zanieczyszczeń,przede wszystkim tłuszcze i oleiste osady.
Jest w 98% biodegradalny, działanie preparatu kończy się po 25 min. bez szkody dla flory i fauny. Zakres zastosowania to przemysł, w tym przemysł przetwórstwa spożywczego, szkoły, szpitale i domy opieki społecznej, restauracje i puby. Preparat żrący. Produkt zawiera 20% kwasu siarkowego o stężeniu 95%.</t>
  </si>
  <si>
    <t>15.</t>
  </si>
  <si>
    <t>16.</t>
  </si>
  <si>
    <t>17.</t>
  </si>
  <si>
    <t>18.</t>
  </si>
  <si>
    <r>
      <rPr>
        <b/>
        <sz val="10"/>
        <rFont val="Arial"/>
        <family val="2"/>
        <charset val="238"/>
      </rPr>
      <t xml:space="preserve">kij drewniany do szczotki. </t>
    </r>
    <r>
      <rPr>
        <sz val="10"/>
        <rFont val="Arial"/>
        <family val="2"/>
        <charset val="238"/>
      </rPr>
      <t xml:space="preserve">
Trzonek do miotły 
Wykonany z drewna 
Wysokość: 150 cm
Średnica zakończenia kija: 1,5 cm. Został wykonany z drewna, co zapewnia mu wytrzymałość. Posiada otwór umożliwiający powieszenie.</t>
    </r>
  </si>
  <si>
    <t>19.</t>
  </si>
  <si>
    <t>20.</t>
  </si>
  <si>
    <r>
      <rPr>
        <b/>
        <sz val="10"/>
        <rFont val="Arial"/>
        <family val="2"/>
        <charset val="238"/>
      </rPr>
      <t xml:space="preserve">Mop sznurkowy 300 g dł 35 cm </t>
    </r>
    <r>
      <rPr>
        <sz val="10"/>
        <rFont val="Arial"/>
        <family val="2"/>
        <charset val="238"/>
      </rPr>
      <t xml:space="preserve">     Bawełniana końcówka
Wygodna w użyciu
Nie powoduje zadrapań
Nie pozostawia smug
Bardzo dobra absorbcja wody
Skręcone szurki dla zwiększenia efektywności mycia
</t>
    </r>
  </si>
  <si>
    <t>21.</t>
  </si>
  <si>
    <t>22.</t>
  </si>
  <si>
    <r>
      <rPr>
        <b/>
        <sz val="10"/>
        <color indexed="8"/>
        <rFont val="Arial"/>
        <family val="2"/>
        <charset val="238"/>
      </rPr>
      <t>mydło w płynie 0,5l</t>
    </r>
    <r>
      <rPr>
        <sz val="10"/>
        <color indexed="8"/>
        <rFont val="Arial"/>
        <family val="2"/>
        <charset val="238"/>
      </rPr>
      <t>.z pompką mydło w płynie posiadające znakomite właściwości antybakteryjne. Doskonale myje i pielęgnuje skórę rąk i całego ciała.  Zawiera betainę, glicerynę oraz lanolinę.
 -posiada naturalne pH
-przebadane dermatologicznie</t>
    </r>
  </si>
  <si>
    <t>23.</t>
  </si>
  <si>
    <t>mydło dziecięce 90g  Delikatnie myje i pielęgnuje wrażliwą skórę. Zawiera wyłącznie naturalne komponenty, dlatego gwarantuje bezpieczną pielęgnację i ochronę skóry niemowlęcia. Dzięki zawartości lanoliny nie wysusza jej.
Wskazania: do codziennej higieny delikatnej skóry niemowląt i małych dzieci; do stosowania od pierwszych dni życia.
Składniki aktywne: lanolina, gliceryna.
Produkt posiada pozytywną opinię Instytutu Matki i Dziecka.</t>
  </si>
  <si>
    <t>24.</t>
  </si>
  <si>
    <r>
      <rPr>
        <b/>
        <sz val="10"/>
        <rFont val="Arial"/>
        <family val="2"/>
        <charset val="238"/>
      </rPr>
      <t xml:space="preserve">Mydelniczka plastikowa. </t>
    </r>
    <r>
      <rPr>
        <sz val="10"/>
        <rFont val="Arial"/>
        <family val="2"/>
        <charset val="238"/>
      </rPr>
      <t xml:space="preserve">Mydelniczka zamykana plastikowa.Mydelniczka jest zrobiona z grubego plastiku rozmiar ( 10 cm x 7 cm  x 5 cm). </t>
    </r>
  </si>
  <si>
    <t>25.</t>
  </si>
  <si>
    <t>odkamieniacz 1l - nowoczesny, łagodny i ekologiczny preparat do usuwania kamienia.
Doskonale i skutecznie usuwa kamień i rdzę z urządzeń typu: czajniki, grzałki elektryczne, ekspresy do kawy, pralki automatyczne, zmywarki do naczyń, żelazka, sitka pryszniców i kranów, jak również ze zlewozmywaków, umywalek, płytek ceramicznych oraz terakoty.</t>
  </si>
  <si>
    <t>26.</t>
  </si>
  <si>
    <t>27.</t>
  </si>
  <si>
    <t>papier do pieczenia  8 m.   Właściwości
- Służy do pieczenia - nie tylko ciast - bez konieczności natłuszczania blach i form
- Zapobiega kruszeniu się wypieków przy wyjmowaniu z foremek
- Nie zawiera środków chemicznych mogących zmienić smak wypieków
- Odporność na temperatury - nawet do 2200C. Ten sam kawałek papieru może być używany kilkakrotnie</t>
  </si>
  <si>
    <t>28.</t>
  </si>
  <si>
    <t>29.</t>
  </si>
  <si>
    <t>30.</t>
  </si>
  <si>
    <t>Pasta BHP 500g Skutecznie usuwa uporczywe zabrudzenia z rąk typu: tłuszcz, smar, olej, sadza, kurz itp. Jest niezastąpiona w każdym warsztacie mechanicznym, przy pracach domowych i w ogrodzie. Pasta zawiera glicerynę dzięki której dłonie pozostają nawilżone oraz łagodny materiał ścierny, który efektywnie usuwa uciążliwe zabrudzenia bez podrażnienia skóry rąk.
Posiada pozytywne badania dermatologiczne. Bezpieczna dla środowiska. Pojemność opakowania 500 g. Przeznaczenie względem wieku dla dorosłych Składniki: Aqua, Sodium Tallowate, Sodium Cocoate, Dodecylbenzenesulfonate, Polyurethane, Pentasodium Triphosphate, C9-11 Pareth, Cellulose Gum, Sodium Silicate, Glycerin, Sodium Carbonate, Methylchloroisothiazolinone, Methylisothiazolinone, Parfum, Citral, D-Limonene.</t>
  </si>
  <si>
    <t>31.</t>
  </si>
  <si>
    <t>32.</t>
  </si>
  <si>
    <t>33.</t>
  </si>
  <si>
    <t>Proszek do prania 5 kg biały.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</si>
  <si>
    <t>34.</t>
  </si>
  <si>
    <t>35.</t>
  </si>
  <si>
    <t>36.</t>
  </si>
  <si>
    <t>37.</t>
  </si>
  <si>
    <t>38.</t>
  </si>
  <si>
    <r>
      <rPr>
        <b/>
        <sz val="10"/>
        <color indexed="8"/>
        <rFont val="Arial"/>
        <family val="2"/>
        <charset val="238"/>
      </rPr>
      <t>rękaw do pieczenia 3 m</t>
    </r>
    <r>
      <rPr>
        <sz val="10"/>
        <color indexed="8"/>
        <rFont val="Arial"/>
        <family val="2"/>
        <charset val="238"/>
      </rPr>
      <t>. Produkt pozwala na przygotowanie zdrowych, niskokalorycznych potraw bez dodatku tłuszczu.</t>
    </r>
  </si>
  <si>
    <t>39.</t>
  </si>
  <si>
    <t>woreczki do pakowania atr spoż  3 kg 21x40</t>
  </si>
  <si>
    <t>40.</t>
  </si>
  <si>
    <t>woreczki do pakowania atr spoż  14x26</t>
  </si>
  <si>
    <t>41.</t>
  </si>
  <si>
    <t>woreczki do pakowania atr spoż  18x35</t>
  </si>
  <si>
    <t>42.</t>
  </si>
  <si>
    <t>reklamówki jednorazowe 3 kg 21/40</t>
  </si>
  <si>
    <t>43.</t>
  </si>
  <si>
    <t>44.</t>
  </si>
  <si>
    <t>45.</t>
  </si>
  <si>
    <r>
      <rPr>
        <b/>
        <sz val="10"/>
        <rFont val="Arial"/>
        <family val="2"/>
        <charset val="238"/>
      </rPr>
      <t xml:space="preserve">rękawice kuchenne materiałowe. </t>
    </r>
    <r>
      <rPr>
        <sz val="11"/>
        <color theme="1"/>
        <rFont val="Calibri"/>
        <family val="2"/>
        <charset val="238"/>
        <scheme val="minor"/>
      </rPr>
      <t>rękawica wykonana w 100% z grubej bawełny, skutecznie chroniącej przed poparzeniem.Posiada wszytą szlufkę, umożliwiającą zawieszenie. Wymiary:
Długość rękawicy 29 cm
Szerokość rękawicy przy nadgarstku 14,5 cm</t>
    </r>
  </si>
  <si>
    <t>46.</t>
  </si>
  <si>
    <t>47.</t>
  </si>
  <si>
    <t>48.</t>
  </si>
  <si>
    <t>środek do  pielęgnacji stali nierdzewnej750ml. Spray do blatów kuchennych i innych powierzchni wykonanych ze stali nierdzewnej i szkła. Preparat skutecznie likwiduje odciski palców, tłuste plamy oraz inne zabrudzenia. Środek nie pozostawia smug i zacieków na mytych powierzchniach. Produkt nie zawiera substancji zapachowych. Spray jest nieskomplikowany w użyciu, dzięki wykorzystaniu butelki z atomizerem.</t>
  </si>
  <si>
    <t>49.</t>
  </si>
  <si>
    <t>serwetki 15x15 a 500</t>
  </si>
  <si>
    <t>50.</t>
  </si>
  <si>
    <t>51.</t>
  </si>
  <si>
    <r>
      <rPr>
        <b/>
        <sz val="10"/>
        <rFont val="Arial"/>
        <family val="2"/>
        <charset val="238"/>
      </rPr>
      <t>Emulsja do nabłyszczania paneli drewnianych 0,5l.</t>
    </r>
    <r>
      <rPr>
        <sz val="10"/>
        <rFont val="Arial"/>
        <family val="2"/>
        <charset val="238"/>
      </rPr>
      <t xml:space="preserve">  Nadaje połysk powierzchniom bez konieczności polerowania skutecznie zabezpieczając je przed szybkim osiadaniem kurzu i wnikaniem brudu w mikrostruktury. Pojemność 500ml.</t>
    </r>
  </si>
  <si>
    <t>52.</t>
  </si>
  <si>
    <t>53.</t>
  </si>
  <si>
    <t>54.</t>
  </si>
  <si>
    <t>55.</t>
  </si>
  <si>
    <t>Płyn kamień i rdza.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</si>
  <si>
    <t>56.</t>
  </si>
  <si>
    <t>57.</t>
  </si>
  <si>
    <r>
      <rPr>
        <b/>
        <sz val="10"/>
        <rFont val="Arial"/>
        <family val="2"/>
        <charset val="238"/>
      </rPr>
      <t>wiadro przemysłowe.</t>
    </r>
    <r>
      <rPr>
        <sz val="10"/>
        <rFont val="Arial"/>
        <family val="2"/>
        <charset val="238"/>
      </rPr>
      <t xml:space="preserve"> Wiadro o pojemności 10 l wykonane z tworzywa sztucznego. Znajduje szerokie zastosowanie w pracach remontowo-budowlanych oraz w gospodarstwie domowym. Solidny uchwyt wykonany jest z drutu stalowego. </t>
    </r>
  </si>
  <si>
    <t>58.</t>
  </si>
  <si>
    <t>59.</t>
  </si>
  <si>
    <r>
      <rPr>
        <b/>
        <sz val="10"/>
        <color indexed="8"/>
        <rFont val="Arial"/>
        <family val="2"/>
        <charset val="238"/>
      </rPr>
      <t>kosz na ściecie 30l</t>
    </r>
    <r>
      <rPr>
        <sz val="10"/>
        <color indexed="8"/>
        <rFont val="Arial"/>
        <family val="2"/>
        <charset val="238"/>
      </rPr>
      <t xml:space="preserve"> Wykonany z wysokiej jakości tworzywa sztucznego. Zbiornik jest otwierany ręcznie przy pomocy obrotowej pokrywy. Jej konstrukcja pozostawia zawartość kosza stale zamkniętą i niewidoczną</t>
    </r>
  </si>
  <si>
    <t>60.</t>
  </si>
  <si>
    <t>61.</t>
  </si>
  <si>
    <t>62.</t>
  </si>
  <si>
    <t>63.</t>
  </si>
  <si>
    <t>64.</t>
  </si>
  <si>
    <t>worki do odkurzacza zelmer ODYSSEY typ ZVC305 Worki wykonane są z czterowarstwowej włókniny syntetycznej przez co są niezwykle wytrzymałe i odporne na zerwanie. Przystosowane są do pracy w ekstremalnych warunkach np. na budowach. Doskonale radzą sobie z wszelakimi odpadami typu gruz, czy szkło. Ponadto nie ulegają uszkodzeniu przy przypadkowym wciągnięciu cieczy przez ssawkę.</t>
  </si>
  <si>
    <t>65.</t>
  </si>
  <si>
    <t>66.</t>
  </si>
  <si>
    <t>worki do odkurzacza elektrolux essensio no D617,064</t>
  </si>
  <si>
    <t>67.</t>
  </si>
  <si>
    <t>worki do odkurzacza elektrolux EEQ10</t>
  </si>
  <si>
    <t>68.</t>
  </si>
  <si>
    <t xml:space="preserve">worki do odkurzacza zelmer Cobra II Silent 2500.0 z 16 micro   </t>
  </si>
  <si>
    <t>69.</t>
  </si>
  <si>
    <t>worki do odkurzacza zelmer ROTO Meteor 2400 symbol IŻ BAG 03</t>
  </si>
  <si>
    <t>70.</t>
  </si>
  <si>
    <t>71.</t>
  </si>
  <si>
    <r>
      <rPr>
        <b/>
        <sz val="10"/>
        <rFont val="Arial"/>
        <family val="2"/>
        <charset val="238"/>
      </rPr>
      <t xml:space="preserve"> Skoncentrowany środek do mycia i nabłyszczania podłóg</t>
    </r>
    <r>
      <rPr>
        <sz val="10"/>
        <color theme="1"/>
        <rFont val="Arial"/>
        <family val="2"/>
        <charset val="238"/>
      </rPr>
      <t xml:space="preserve">. o pojemności 1l typu Voigt Eupalin lub równoważny 
Skutecznie usuwa zanieczyszczenia, i nadaje powierzchniom silny połysk. W umytym pomieszczeniu pozostawia przyjemny zapach. Szczególnie zalecany jest do bieżącej pielęgnacji podłóg pokrytych środkami polimerowymi. W tym przypadku nie tylko czyści, ale również utrwala warstwę polimerową, zapewniając jej dłuższą żywotność. </t>
    </r>
  </si>
  <si>
    <t>72.</t>
  </si>
  <si>
    <t>Remix MS 10 litrów płyn myjący do zmywarek gastronomicznych.   Płyn do maszynowego mycia naczyń,szkła.   Preparat przeznaczony do mycia w zmywarkach gastronomicznych i przemysłowych. Sprawdza się zarówno przy wodzie twardej jak i miękkiej. Zalecany szczególnie do mycia szkła barowego, porcelany,pokali, sztućców, tworzyw sztucznych odpornych na alkalia i naczyń nierdzewnych w zmywarkach gastronomicznych i przemysłowych z systemem dozowania. Zawiera: wodorotlenek potasu, wodorotlenek sodu, wersenian czterosodowy. Zaleca się stosować w obiektach szczególnie zagrożonych mikrobiologicznie.</t>
  </si>
  <si>
    <t>73.</t>
  </si>
  <si>
    <t>74.</t>
  </si>
  <si>
    <t>Tabletki solne do systemów uzdatniania wody - CIECH 25 KG . Skład: chlorek sodu NaCl min 99,4%.</t>
  </si>
  <si>
    <t>75.</t>
  </si>
  <si>
    <t>Odświeżacz powietrza w spreyu do w-c. Odświeżacz powietrza do toalet i innych pomieszczeń, neutralizuje i pozostawia trwały zapach.</t>
  </si>
  <si>
    <t>76.</t>
  </si>
  <si>
    <t>Awd Interior chrom uchwyt na papier AWD02090995
- wymiary: 17 x 10,3 x 9,5 cm
- materiał: drut chromowany uchwyty na papier toaletowy AWD interior</t>
  </si>
  <si>
    <t>77.</t>
  </si>
  <si>
    <t>Uchwyt wieszak na ręcznik papierowy BH4572.</t>
  </si>
  <si>
    <t>78.</t>
  </si>
  <si>
    <t>wózek do sprzątania dwuwiaderkowy 2-20L z wyciskarką</t>
  </si>
  <si>
    <t>79.</t>
  </si>
  <si>
    <t>dozownik mydła naścienne zwiększona trwałość</t>
  </si>
  <si>
    <t>80.</t>
  </si>
  <si>
    <r>
      <t xml:space="preserve">Nazwa jednostki: </t>
    </r>
    <r>
      <rPr>
        <b/>
        <sz val="10"/>
        <rFont val="Arial"/>
        <family val="2"/>
        <charset val="238"/>
      </rPr>
      <t>SZKOŁA PODSTAWOWA NR 10 ul. Dekutowskiego 17; 39-400 Tarnobrzeg</t>
    </r>
  </si>
  <si>
    <r>
      <rPr>
        <b/>
        <sz val="10"/>
        <rFont val="Arial"/>
        <family val="2"/>
        <charset val="238"/>
      </rPr>
      <t>żel do wc 1l</t>
    </r>
    <r>
      <rPr>
        <sz val="11"/>
        <color theme="1"/>
        <rFont val="Calibri"/>
        <family val="2"/>
        <charset val="238"/>
        <scheme val="minor"/>
      </rPr>
      <t xml:space="preserve">. typu Blux lub równoważny skutecznie czyści i zabija wszelkie zarazki. Przeznaczony jest do utrzymania w czystości muszli klozetowych, umywalek, płytek ceramicznych oraz urządzeń przemysłowych.
Produkt znakomicie likwiduje kamień i rdzę, nawet z najtrudniej dostępnych miejsc. Pozostawia przyjemny i świeży zapach. </t>
    </r>
  </si>
  <si>
    <r>
      <rPr>
        <b/>
        <sz val="10"/>
        <color indexed="8"/>
        <rFont val="Arial"/>
        <family val="2"/>
        <charset val="238"/>
      </rPr>
      <t>czyściowo typu katrin dwuwarstwowe 275mmx260m biały.</t>
    </r>
    <r>
      <rPr>
        <sz val="10"/>
        <color indexed="8"/>
        <rFont val="Arial"/>
        <family val="2"/>
        <charset val="238"/>
      </rPr>
      <t xml:space="preserve"> Dwuwarstwowe czyściwo przemysłowe białe. Charakteryzuje się wysokimi wartościami absorpcyjnymi. Sprawdza się przy wycieraniu i czyszczeniu trudno dostępnych miejsc. Stworzony do wycierania detergentów i wody. Przeznaczenie do miejsc o dużym zapotrzebowaniu.</t>
    </r>
  </si>
  <si>
    <r>
      <rPr>
        <b/>
        <sz val="10"/>
        <color indexed="8"/>
        <rFont val="Arial"/>
        <family val="2"/>
        <charset val="238"/>
      </rPr>
      <t>druciak metalowy A'3</t>
    </r>
    <r>
      <rPr>
        <sz val="10"/>
        <color indexed="8"/>
        <rFont val="Arial"/>
        <family val="2"/>
        <charset val="238"/>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t>
    </r>
  </si>
  <si>
    <r>
      <rPr>
        <b/>
        <sz val="10"/>
        <color indexed="8"/>
        <rFont val="Arial"/>
        <family val="2"/>
        <charset val="238"/>
      </rPr>
      <t>druciak plastikowy 15g</t>
    </r>
    <r>
      <rPr>
        <sz val="10"/>
        <color indexed="8"/>
        <rFont val="Arial"/>
        <family val="2"/>
        <charset val="238"/>
      </rPr>
      <t xml:space="preserve"> Idealny do czyszczenia mocno zabrudzonych garnków, patelni wykonanych z aluminium, stali, emaliowanej oraz ognioodpornego szkła. Nie rani dłoni i nie rysuje powierzchni. Czyścik plastikowy zbudowany jest ze zwiniętej spiralki charakteryzującej się giętkością i sprężystością A'3</t>
    </r>
  </si>
  <si>
    <r>
      <rPr>
        <b/>
        <sz val="10"/>
        <rFont val="Arial"/>
        <family val="2"/>
        <charset val="238"/>
      </rPr>
      <t>emulsja wysokopołyskowa do tworzyw sztucznych 600ml</t>
    </r>
    <r>
      <rPr>
        <sz val="11"/>
        <color theme="1"/>
        <rFont val="Calibri"/>
        <family val="2"/>
        <charset val="238"/>
        <scheme val="minor"/>
      </rPr>
      <t xml:space="preserve"> typu plast lub równowazna.Emulsja do pielęgnacji powierzchni z PCV, linoleum oraz innych tworzyw sztucznych. Nowoczesne składniki gwarantują podłogom idealny połysk. Efektywnie pielęgnują powierzchnie, zwiększają bezpieczeństwo, dzięki właściwościom antypoślizgowym. Produkt nie wymaga rozcieńczania, nie przynosi negatywnych skutków środowisku. Plastikowa butelka z nakrętką. Emulsja posiada Świadectwo Jakości Zdrowotnej PZH.</t>
    </r>
  </si>
  <si>
    <r>
      <rPr>
        <b/>
        <sz val="10"/>
        <rFont val="Arial"/>
        <family val="2"/>
        <charset val="238"/>
      </rPr>
      <t>gąbka magiczna A/2</t>
    </r>
    <r>
      <rPr>
        <sz val="11"/>
        <color theme="1"/>
        <rFont val="Calibri"/>
        <family val="2"/>
        <charset val="238"/>
        <scheme val="minor"/>
      </rPr>
      <t xml:space="preserve"> Gąbka Magiczna usuwa uporczywe plamy, ślady flamastrów i kredek. Bardzo dobrze brud i zacieki.Zaawansowany technologicznie produkt, którego specjalna sktruktura pozwala skutecznie usuwać trudne zabrudzenia tylko przy pomocy wody. Przeznaczony do czyszczenia ścian, drzwi, podłóg, ceramiki łazienkowej, fug i kafelków. </t>
    </r>
  </si>
  <si>
    <r>
      <rPr>
        <b/>
        <sz val="10"/>
        <color indexed="8"/>
        <rFont val="Arial"/>
        <family val="2"/>
        <charset val="238"/>
      </rPr>
      <t xml:space="preserve">udrażniacz  do rur   500 G </t>
    </r>
    <r>
      <rPr>
        <sz val="10"/>
        <color indexed="8"/>
        <rFont val="Arial"/>
        <family val="2"/>
        <charset val="238"/>
      </rPr>
      <t>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</si>
  <si>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0"/>
        <rFont val="Arial"/>
        <family val="2"/>
        <charset val="238"/>
      </rPr>
      <t>Mop płaski 40 cm bawełna</t>
    </r>
    <r>
      <rPr>
        <sz val="10"/>
        <rFont val="Arial"/>
        <family val="2"/>
        <charset val="238"/>
      </rPr>
      <t>. Wkład bawełniany do stelaża płaskiego KLIK MONO o długości 40 cm, wykonany z włókna wysokiej jakości. Wytrzymały i trwały, dobrze wchłania i usuwa wodę. Końcówkę do mopa płaskiego można prać w pralce, w temp. do 95°C. Wymiary: 40 x 11 cm, Materiał: 60% bawełna, 35% poliester
Kurczliwość: &lt; 3%
Max. temp. prania: 95°C
Wchłanianie wody: ok. 350% ciężaru własnego
Odporność na pranie: ok. 300 prań</t>
    </r>
  </si>
  <si>
    <r>
      <rPr>
        <b/>
        <sz val="10"/>
        <rFont val="Arial"/>
        <family val="2"/>
        <charset val="238"/>
      </rPr>
      <t>odkamieniacz 3l</t>
    </r>
    <r>
      <rPr>
        <sz val="10"/>
        <rFont val="Arial"/>
        <family val="2"/>
        <charset val="238"/>
      </rPr>
      <t xml:space="preserve">. Preparat do okresowego czyszczenia zmywarek i innych urządzeń z osadów mineralnych gromadzących się w trakcie eksploatacji urządzenia
Nie niszczy powierzchni ze stali kwasoodpornej, glazury, szkła. Nie stosować do powierzchni emaliowanych, aluminiowych, ocynkowanych, z metali kolorowych i tworzyw sztucznych
Doskonale usuwa rdzę, kamień wodny, osady wapienne, cementowe. </t>
    </r>
  </si>
  <si>
    <r>
      <rPr>
        <b/>
        <sz val="10"/>
        <rFont val="Arial"/>
        <family val="2"/>
        <charset val="238"/>
      </rPr>
      <t xml:space="preserve">gąbka do naczyń A'5 </t>
    </r>
    <r>
      <rPr>
        <sz val="10"/>
        <rFont val="Arial"/>
        <family val="2"/>
        <charset val="238"/>
      </rPr>
      <t>niezwykle wytrzymała i idealnie sprawdza się przy codziennym myciu naczyń. Zrobiona jest dwustronnie z jednej strony powłoka delikatna, a z drugiej ostra warstwa, czyści silne zabrudzenia</t>
    </r>
  </si>
  <si>
    <r>
      <rPr>
        <b/>
        <sz val="10"/>
        <color indexed="8"/>
        <rFont val="Arial"/>
        <family val="2"/>
        <charset val="238"/>
      </rPr>
      <t>pasta sama 90g</t>
    </r>
    <r>
      <rPr>
        <sz val="10"/>
        <color indexed="8"/>
        <rFont val="Arial"/>
        <family val="2"/>
        <charset val="238"/>
      </rPr>
      <t xml:space="preserve"> 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r>
  </si>
  <si>
    <r>
      <rPr>
        <b/>
        <sz val="10"/>
        <color indexed="8"/>
        <rFont val="Arial"/>
        <family val="2"/>
        <charset val="238"/>
      </rPr>
      <t xml:space="preserve">płyn do prania 4l </t>
    </r>
    <r>
      <rPr>
        <sz val="10"/>
        <color indexed="8"/>
        <rFont val="Arial"/>
        <family val="2"/>
        <charset val="238"/>
      </rPr>
      <t>Płyn do prania w pralkach automatycznych i do prania ręcznego. Chroni kolory, idealny do prania tkanin wełnianych,
bawełnianych i jedwabnych. Jest antystatyczny. Nadaje wypranym tkaninom przyjemny zapach. Przeznaczenie środków piorących:  uniwersalne</t>
    </r>
  </si>
  <si>
    <r>
      <rPr>
        <b/>
        <sz val="10"/>
        <rFont val="Arial"/>
        <family val="2"/>
        <charset val="238"/>
      </rPr>
      <t>środek do pielęgnacji mebli</t>
    </r>
    <r>
      <rPr>
        <sz val="10"/>
        <rFont val="Arial"/>
        <family val="2"/>
        <charset val="238"/>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250ml.</t>
    </r>
  </si>
  <si>
    <r>
      <rPr>
        <b/>
        <sz val="10"/>
        <rFont val="Arial"/>
        <family val="2"/>
        <charset val="238"/>
      </rPr>
      <t>Proszek do prania 5 kg color</t>
    </r>
    <r>
      <rPr>
        <sz val="10"/>
        <rFont val="Arial"/>
        <family val="2"/>
        <charset val="238"/>
      </rPr>
      <t>.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r>
  </si>
  <si>
    <r>
      <rPr>
        <b/>
        <sz val="10"/>
        <rFont val="Arial"/>
        <family val="2"/>
        <charset val="238"/>
      </rPr>
      <t xml:space="preserve">proszek do prania 5 kg uniwersal </t>
    </r>
    <r>
      <rPr>
        <sz val="10"/>
        <rFont val="Arial"/>
        <family val="2"/>
        <charset val="238"/>
      </rPr>
      <t xml:space="preserve">zapewnia efektywne i wydajne pranie każdego rodzaju tkanin. Zawiera składniki chroniące przed osadzaniem się kamienia a także związki wybielające tkaniny na bazie tlenu. Doskonały do każdego rodzaju pralki a także do prania ręcznego. </t>
    </r>
  </si>
  <si>
    <r>
      <rPr>
        <b/>
        <sz val="10"/>
        <rFont val="Arial"/>
        <family val="2"/>
        <charset val="238"/>
      </rPr>
      <t>Proszek do prania typu E 5 kg do białego lub równoważny.</t>
    </r>
    <r>
      <rPr>
        <sz val="10"/>
        <rFont val="Arial"/>
        <family val="2"/>
        <charset val="238"/>
      </rPr>
      <t xml:space="preserve">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</si>
  <si>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0"/>
        <rFont val="Arial"/>
        <family val="2"/>
        <charset val="238"/>
      </rPr>
      <t>reklamówka 25/45 A'200</t>
    </r>
    <r>
      <rPr>
        <sz val="10"/>
        <rFont val="Arial"/>
        <family val="2"/>
        <charset val="238"/>
      </rPr>
      <t xml:space="preserve"> Wymiary reklamówki: 25x45cm
Pojedyńcze opakowanie zawiera 200 sztuk reklamówek
Reklamówka hdpe obecnie funkcjonuje jako najpopularniejsze opakowanie foliowe. Reklamówki typu "t-shirt" wykorzystywane są praktycznie we wszystkich sklepach z każdej branży, od małych sklepów osiedlowych po wielkie hipermarkety. W większych sklepach przeważnie funkcjonują jako tzw. 'reklamówki zrywki". Reklamówki jednorazowe świetnie sprawdzają się jako opakowania z folii w zasadzie na każdy produkt. Reklamówki foliowe wykonane są z wysokiej jakości surowca, dzięki czemu są wytrzymałe i elastyczne.
Reklamówki hdpe posiadają atest PZH oraz dopuszczenie do kontaktu z żywnością.</t>
    </r>
  </si>
  <si>
    <r>
      <rPr>
        <b/>
        <sz val="10"/>
        <color indexed="8"/>
        <rFont val="Arial"/>
        <family val="2"/>
        <charset val="238"/>
      </rPr>
      <t>rękawice gumowe gospodarcze</t>
    </r>
    <r>
      <rPr>
        <sz val="10"/>
        <color indexed="8"/>
        <rFont val="Arial"/>
        <family val="2"/>
        <charset val="238"/>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</si>
  <si>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rPr>
        <b/>
        <sz val="10"/>
        <rFont val="Arial"/>
        <family val="2"/>
        <charset val="238"/>
      </rPr>
      <t xml:space="preserve">rękawice wampirki. </t>
    </r>
    <r>
      <rPr>
        <sz val="10"/>
        <rFont val="Arial"/>
        <family val="2"/>
        <charset val="238"/>
      </rPr>
      <t xml:space="preserve">Rękawice robocze typu WAMPIRKI to klasyczne rękawice BHP. Dedykowane są do wszelkich prac roboczych na budowie, szeroko pojmowanym przemyśle, rolnictwie czy spedycji. Chronią przed zabrudzeniem, otarciem naskórka i minimalnymi urazami. Wykonane zostały z przędzy bawełnianej, a w części chwytnej powleczone gumą lateksową. Produkt cechuje się wysoką i precyzyjną chwytnością. Umożliwia kontrolowanie ruchów oraz gwarantuje dłoniom przewiewność. Elastyczny ściągacz sprzyja łatwemu zakładaniu i zdejmowaniu. </t>
    </r>
  </si>
  <si>
    <r>
      <rPr>
        <b/>
        <sz val="10"/>
        <rFont val="Arial"/>
        <family val="2"/>
        <charset val="238"/>
      </rPr>
      <t xml:space="preserve">Emulsja do PCV </t>
    </r>
    <r>
      <rPr>
        <sz val="10"/>
        <rFont val="Arial"/>
        <family val="2"/>
        <charset val="238"/>
      </rPr>
      <t>jest łatwym w stosowaniu środkiem do ochrony i nabłyszczania podłóg (PCV, linoleum), nadaje wysoki połysk bez konieczności polerowania, skutecznie zabezpiecza przed powstawaniem śladów po obcasach, chroni przed brudem
Pojemność: 500 ml. Emulcja typu Silux lub równoważna.</t>
    </r>
  </si>
  <si>
    <r>
      <rPr>
        <b/>
        <sz val="10"/>
        <color indexed="8"/>
        <rFont val="Arial"/>
        <family val="2"/>
        <charset val="238"/>
      </rPr>
      <t xml:space="preserve">ścierka mikrofibra 30/30 </t>
    </r>
    <r>
      <rPr>
        <sz val="10"/>
        <color indexed="8"/>
        <rFont val="Arial"/>
        <family val="2"/>
        <charset val="238"/>
      </rPr>
      <t xml:space="preserve">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</si>
  <si>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0"/>
        <color indexed="8"/>
        <rFont val="Arial"/>
        <family val="2"/>
        <charset val="238"/>
      </rPr>
      <t>Ścierka podłogowa wykonana z bawełny.</t>
    </r>
    <r>
      <rPr>
        <sz val="10"/>
        <color indexed="8"/>
        <rFont val="Arial"/>
        <family val="2"/>
        <charset val="238"/>
      </rPr>
      <t xml:space="preserve"> Przeszywana mocnymi nićmi, trwała w użytkowaniu, bardzo dobrze chłonie wodę. Kolor biały. Wymiary ścierki to około 65 x 70 cm (+/- 2 cm).</t>
    </r>
  </si>
  <si>
    <r>
      <rPr>
        <b/>
        <sz val="10"/>
        <rFont val="Arial"/>
        <family val="2"/>
        <charset val="238"/>
      </rPr>
      <t>ścierka do podłogi szara 70x80</t>
    </r>
    <r>
      <rPr>
        <sz val="10"/>
        <rFont val="Arial"/>
        <family val="2"/>
        <charset val="238"/>
      </rPr>
      <t>.  Bardzo wytrzymała i gruba ścierka przeznaczona przede wszystkim do mycia podłogi. Dzięki specjalnej strukturze włókien jest bardzo chłonna. Spore rozmiary sprawiają, że idealnie nadaje się do czyszczenia dużych powierzchni.</t>
    </r>
  </si>
  <si>
    <r>
      <rPr>
        <b/>
        <sz val="10"/>
        <color indexed="8"/>
        <rFont val="Arial"/>
        <family val="2"/>
        <charset val="238"/>
      </rPr>
      <t xml:space="preserve">ścierka uniwersalna super mikrofibra 40/40 </t>
    </r>
    <r>
      <rPr>
        <sz val="10"/>
        <color indexed="8"/>
        <rFont val="Arial"/>
        <family val="2"/>
        <charset val="238"/>
      </rPr>
      <t xml:space="preserve">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</si>
  <si>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9"/>
        <rFont val="Arial"/>
        <family val="2"/>
        <charset val="238"/>
      </rPr>
      <t>Zmywaki ścierne</t>
    </r>
    <r>
      <rPr>
        <sz val="9"/>
        <rFont val="Arial"/>
        <family val="2"/>
        <charset val="238"/>
      </rPr>
      <t>; do szorowania i odtłuszczania naczyń emaliowanych, grilla, piekarników. Rozmiar: 15x10 Opakowanie: 10</t>
    </r>
  </si>
  <si>
    <r>
      <rPr>
        <b/>
        <sz val="10"/>
        <rFont val="Arial"/>
        <family val="2"/>
        <charset val="238"/>
      </rPr>
      <t>Tabletki do mycia naczyń w zmywarkach A'72</t>
    </r>
    <r>
      <rPr>
        <sz val="10"/>
        <rFont val="Arial"/>
        <family val="2"/>
        <charset val="238"/>
      </rPr>
      <t xml:space="preserve"> Specjalne substancje zmiękczające całkowicie rozpuszczą nawet zaschnięte pozostałości po posiłkach bez uprzedniego namaczania.
Biała warstwa posiada silny środek czyszczący i w połączeniu z niebieską   potęguje swoje działanie. Tabletki typu Finish lub równoważne.</t>
    </r>
  </si>
  <si>
    <r>
      <rPr>
        <b/>
        <sz val="10"/>
        <rFont val="Arial"/>
        <family val="2"/>
        <charset val="238"/>
      </rPr>
      <t xml:space="preserve"> Skoncentrowany środek do mycia i nabłyszczania podłóg</t>
    </r>
    <r>
      <rPr>
        <sz val="11"/>
        <color theme="1"/>
        <rFont val="Calibri"/>
        <family val="2"/>
        <charset val="238"/>
        <scheme val="minor"/>
      </rPr>
      <t xml:space="preserve">. o pojemności 1l typu Voigt Eupalin lub równoważny 
Skutecznie usuwa zanieczyszczenia, i nadaje powierzchniom silny połysk. W umytym pomieszczeniu pozostawia przyjemny zapach. Szczególnie zalecany jest do bieżącej pielęgnacji podłóg pokrytych środkami polimerowymi. W tym przypadku nie tylko czyści, ale również utrwala warstwę polimerową, zapewniając jej dłuższą żywotność. </t>
    </r>
  </si>
  <si>
    <r>
      <rPr>
        <b/>
        <sz val="10"/>
        <rFont val="Arial"/>
        <family val="2"/>
        <charset val="238"/>
      </rPr>
      <t xml:space="preserve"> Powłoka polimerowa o właściwościach antypoślizgowych do nabłyszczania podłóg wykonanych z PCV</t>
    </r>
    <r>
      <rPr>
        <sz val="11"/>
        <color theme="1"/>
        <rFont val="Calibri"/>
        <family val="2"/>
        <charset val="238"/>
        <scheme val="minor"/>
      </rPr>
      <t xml:space="preserve"> (linoleum, gumolit) i lastriko. Pojemność 1l.  Naniesiona powłoka chroni rodzime podłoże, jest trwała i odporna na ścieranie. Charakteryzuje się metalicznym połyskiem, nie przyjmuje kurzu i brudu. Spełnia wymogi normy DIN 18032/2. Podczas procesu polimeryzacji uwalnia przyjemny zapach.   antypoślizgowość potwierdzona badaniami i certyfikatem
•    nowy zapach
•    zwiększona odporność na ścieranie i środki dezynfekcyjne Typu Voigt lub równoważne</t>
    </r>
  </si>
  <si>
    <r>
      <rPr>
        <b/>
        <sz val="10"/>
        <rFont val="Arial"/>
        <family val="2"/>
        <charset val="238"/>
      </rPr>
      <t xml:space="preserve">Skoncentrowany, antystatyczny środek do mycia powierzchni odpornych na działanie wody. </t>
    </r>
    <r>
      <rPr>
        <sz val="10"/>
        <rFont val="Arial"/>
        <family val="2"/>
        <charset val="238"/>
      </rPr>
      <t>Posiada pomarańczowy, długotrwały, orzeźwiający zapach. Szczególnie zalecany do mycia marmuru, płytek szkliwionych, ceramiki, PCV i innych powierzchni z tworzyw sztucznych. Dzięki zawartości alkoholu preparat szybko odparowuje, nadając mytym powierzchniom delikatny połysk, nie pozostawiając żadnych smug i zacieków. Zastosowana nowoczesna nanotechnologia chroni czyszczone powierzchnie przed ponownym osadzaniem się brudu i ułatwia kolejny proces mycia. Środek typu voigt lub równoważny</t>
    </r>
  </si>
  <si>
    <r>
      <rPr>
        <b/>
        <sz val="10"/>
        <rFont val="Arial"/>
        <family val="2"/>
        <charset val="238"/>
      </rPr>
      <t>Skoncentrowany, antybakteryjny, antystatyczny środek do bieżącego mycia pomieszczeń i urządzeń sanitarnych</t>
    </r>
    <r>
      <rPr>
        <sz val="10"/>
        <rFont val="Arial"/>
        <family val="2"/>
        <charset val="238"/>
      </rPr>
      <t xml:space="preserve"> o przyjemnym zapachu grejpfrutów.
Skutecznie usuwa rdzę, kamień wodny, tłusty brud, osady wapienne i mydlane występujące na glazurze i szkle. Szczególnie zalecany do mycia armatury łazienkowej, szyb kabin prysznicowych, wanien kąpielowych, powierzchni ceramicznych i porcelanowych. W mytych pomieszczeniach pozostawia przyjemny zapach. Nowoczesna technologia nanocząsteczek krzemu sprawia, że czyszczone powierzchnie są chronione przed ponownym osadzaniem się brudu i znacznie łatwiej utrzymać czystość mytych powierzchni.Pojemność 1 litr.Środek typu voigt nano san VC-112 lub równoważny</t>
    </r>
  </si>
  <si>
    <r>
      <rPr>
        <b/>
        <sz val="10"/>
        <rFont val="Arial"/>
        <family val="2"/>
        <charset val="238"/>
      </rPr>
      <t xml:space="preserve">Skoncentrowany środek do gruntownego czyszczenia pomieszczeń i urządzeń sanitarnych. Pojemność 1l. </t>
    </r>
    <r>
      <rPr>
        <sz val="11"/>
        <color theme="1"/>
        <rFont val="Calibri"/>
        <family val="2"/>
        <charset val="238"/>
        <scheme val="minor"/>
      </rPr>
      <t>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t>
    </r>
  </si>
  <si>
    <t>Nazwa jednostki: Szkoła Podstawowa nr 11 ul. Olszowa 1; 39-400 Tarnobrzeg</t>
  </si>
  <si>
    <r>
      <rPr>
        <b/>
        <sz val="10"/>
        <rFont val="Arial"/>
        <family val="2"/>
        <charset val="238"/>
      </rPr>
      <t>ścierka uniwersalna A'10.</t>
    </r>
    <r>
      <rPr>
        <sz val="10"/>
        <rFont val="Arial"/>
        <family val="2"/>
        <charset val="238"/>
      </rPr>
      <t xml:space="preserve"> Miękkie uniwersalne ściereczki. Znakomicie wchłaniają wodę i brud. Są delikatne i miłe w dotyku, dlatego powodują, że sprzątanie staje się bardzo przyjemne. Idealne do wszelkich prac domowych. Do użycia na sucho i na mokro.Można je prać w temperaturze do 60°. Skład: 100% wiskoza.</t>
    </r>
  </si>
  <si>
    <r>
      <rPr>
        <b/>
        <sz val="10"/>
        <rFont val="Arial"/>
        <family val="2"/>
        <charset val="238"/>
      </rPr>
      <t>odświeżacz w sprayu (aerozolu)</t>
    </r>
    <r>
      <rPr>
        <sz val="10"/>
        <rFont val="Arial"/>
        <family val="2"/>
        <charset val="238"/>
      </rPr>
      <t xml:space="preserve">, 340 ml spray / zapach cytrynowy,  który zapewnia długotrwałe odświeżenie powietrza w różnych pomieszczeniach (tj. toalety, kuchnie, pokoje, biura, itp.). Działa skutecznie i bardzo długo. Świeży zapach wpływa na komfort przebywania w pomieszczeniach. </t>
    </r>
  </si>
  <si>
    <r>
      <rPr>
        <b/>
        <sz val="10"/>
        <color indexed="8"/>
        <rFont val="Arial"/>
        <family val="2"/>
        <charset val="238"/>
      </rPr>
      <t>ręcznik papierowy Z-Z A'20 zielony</t>
    </r>
    <r>
      <rPr>
        <sz val="10"/>
        <color indexed="8"/>
        <rFont val="Arial"/>
        <family val="2"/>
        <charset val="238"/>
      </rPr>
      <t>.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</si>
  <si>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0"/>
        <rFont val="Arial"/>
        <family val="2"/>
        <charset val="238"/>
      </rPr>
      <t>środek do pielęgnacji mebli</t>
    </r>
    <r>
      <rPr>
        <sz val="10"/>
        <rFont val="Arial"/>
        <family val="2"/>
        <charset val="238"/>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 ml</t>
    </r>
  </si>
  <si>
    <r>
      <rPr>
        <b/>
        <sz val="10"/>
        <rFont val="Arial"/>
        <family val="2"/>
        <charset val="238"/>
      </rPr>
      <t xml:space="preserve">emulsja do paneli i drewna 1l. </t>
    </r>
    <r>
      <rPr>
        <sz val="10"/>
        <rFont val="Arial"/>
        <family val="2"/>
        <charset val="238"/>
      </rPr>
      <t xml:space="preserve">
Preparat tworzy na powierzchni specjalną warstwę. To ona odpowiada za efekt lśnienia, a także za ochronę podłogi przed uszkodzeniami mechanicznymi. Po zastosowaniu tego środka nie musisz martwić się już o zarysowania powierzchni, powstałe np. w wyniku przesuwania mebli. Preparat dostępny jest w małych i poręcznych butelkach. Właściwości produktu: nabłyszcza i odświeża wygląd podłogi bez konieczności polerowania; zabezpiecza podłogi przed uszkodzeniami mechanicznymi; utrudnia osadzanie się brudu.
</t>
    </r>
  </si>
  <si>
    <r>
      <rPr>
        <b/>
        <sz val="10"/>
        <rFont val="Arial"/>
        <family val="2"/>
        <charset val="238"/>
      </rPr>
      <t>Żel do Wc 1l</t>
    </r>
    <r>
      <rPr>
        <sz val="11"/>
        <color theme="1"/>
        <rFont val="Calibri"/>
        <family val="2"/>
        <charset val="238"/>
        <scheme val="minor"/>
      </rPr>
      <t xml:space="preserve">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r>
  </si>
  <si>
    <r>
      <rPr>
        <b/>
        <sz val="10"/>
        <rFont val="Arial"/>
        <family val="2"/>
        <charset val="238"/>
      </rPr>
      <t>worki na śmieci 60l A'10</t>
    </r>
    <r>
      <rPr>
        <sz val="11"/>
        <color theme="1"/>
        <rFont val="Calibri"/>
        <family val="2"/>
        <charset val="238"/>
        <scheme val="minor"/>
      </rPr>
      <t xml:space="preserve"> Worki na śmieci 60l wykonane z folii LDPE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</si>
  <si>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0"/>
        <color indexed="8"/>
        <rFont val="Arial"/>
        <family val="2"/>
        <charset val="238"/>
      </rPr>
      <t xml:space="preserve">worki śmieciowe  120l A'10  - </t>
    </r>
    <r>
      <rPr>
        <sz val="10"/>
        <color indexed="8"/>
        <rFont val="Arial"/>
        <family val="2"/>
        <charset val="238"/>
      </rPr>
      <t xml:space="preserve"> Worki na śmieci 120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t>
    </r>
  </si>
  <si>
    <t>wiadro do mopa obrotowego</t>
  </si>
  <si>
    <r>
      <rPr>
        <b/>
        <sz val="10"/>
        <color indexed="8"/>
        <rFont val="Arial"/>
        <family val="2"/>
        <charset val="238"/>
      </rPr>
      <t>SZCZOTKA DO ZAMIATANIA.</t>
    </r>
    <r>
      <rPr>
        <sz val="10"/>
        <color indexed="8"/>
        <rFont val="Arial"/>
        <family val="2"/>
        <charset val="238"/>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</si>
  <si>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0"/>
        <color indexed="8"/>
        <rFont val="Arial"/>
        <family val="2"/>
        <charset val="238"/>
      </rPr>
      <t>rękawice lateksowe A'100</t>
    </r>
    <r>
      <rPr>
        <sz val="10"/>
        <color indexed="8"/>
        <rFont val="Arial"/>
        <family val="2"/>
        <charset val="238"/>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</si>
  <si>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t xml:space="preserve">
Ługa Krochmal 750 ml  nowoczesny i niezawodny, syntetyczny krochmal w płynie, który może być stosowany zarówno do krochmalenia ręcznego, jak i w pralkach automatycznych. Poprawia biel tkanin oraz ożywia kolory. Przeznaczony jest do krochmalenia tkanin: lnianych, bawełnianych oraz z domieszką tworzyw sztucznych. 
</t>
  </si>
  <si>
    <t>Uchwyt na papier toaletowy z klapką wykonany z tworzywa sztucznego. Mocowany jest do ściany za pomocą kołków załączonych w zestawie.
Ten praktyczny uchwyt zajmuje niewiele miejsca w łazience, a zawieszony na nim papier będzie łatwo dostępny.
Wymiary:
Wysokość : 13 cm
Długość : 15,5 cm</t>
  </si>
  <si>
    <t>Podajnik ręczników papierowych
Przeznaczenie: ręczniki papierowe ZZ
Wielkość listka: do 250 x 230 mm
Pojemność: 400 sztuk
Materiał obudowy: tworzywo ABS
Kolor obudowy: biały
Wymiary: wysokość 225 mm, szerokość 265 mm, głębokość 150 mm
Zamek i klucz: plastik
Okienko kontrolne informujące o ilości ręczników
Rodzaj montażu: naścienny, przykręcany
Waga netto: 0,5 kg
Opakowanie zawiera zestaw wkrętów z kołkami
Gwarancja: 2 lata "door to door"</t>
  </si>
  <si>
    <t>Załącznik nr 8a do SIWZ - formularz cenowy - zadanie 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</si>
</sst>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sz val="12"/>
      <name val="Times New Roman"/>
      <family val="1"/>
      <charset val="238"/>
    </font>
    <font>
      <b/>
      <sz val="12"/>
      <name val="Times New Roman"/>
      <family val="1"/>
      <charset val="238"/>
    </font>
    <font>
      <sz val="12"/>
      <color theme="1"/>
      <name val="Times New Roman"/>
      <family val="1"/>
      <charset val="238"/>
    </font>
    <font>
      <b/>
      <sz val="12"/>
      <color theme="1"/>
      <name val="Times New Roman"/>
      <family val="1"/>
      <charset val="238"/>
    </font>
    <font>
      <sz val="12"/>
      <color indexed="8"/>
      <name val="Times New Roman"/>
      <family val="1"/>
      <charset val="238"/>
    </font>
    <font>
      <b/>
      <sz val="12"/>
      <color indexed="8"/>
      <name val="Times New Roman"/>
      <family val="1"/>
      <charset val="238"/>
    </font>
    <font>
      <sz val="10"/>
      <name val="Arial"/>
      <family val="2"/>
      <charset val="238"/>
    </font>
    <font>
      <sz val="9"/>
      <name val="Arial"/>
      <family val="2"/>
      <charset val="238"/>
    </font>
    <font>
      <b/>
      <sz val="10"/>
      <name val="Arial"/>
      <family val="2"/>
      <charset val="238"/>
    </font>
    <font>
      <b/>
      <sz val="9"/>
      <name val="Arial"/>
      <family val="2"/>
      <charset val="238"/>
    </font>
    <font>
      <sz val="9"/>
      <color indexed="8"/>
      <name val="Arial"/>
      <family val="2"/>
      <charset val="238"/>
    </font>
    <font>
      <sz val="10"/>
      <color theme="1"/>
      <name val="Arial"/>
      <family val="2"/>
      <charset val="238"/>
    </font>
    <font>
      <b/>
      <sz val="10"/>
      <color indexed="8"/>
      <name val="Arial"/>
      <family val="2"/>
      <charset val="238"/>
    </font>
    <font>
      <sz val="10"/>
      <color indexed="8"/>
      <name val="Arial"/>
      <family val="2"/>
      <charset val="238"/>
    </font>
    <font>
      <b/>
      <sz val="10"/>
      <color theme="1"/>
      <name val="Arial"/>
      <family val="2"/>
      <charset val="238"/>
    </font>
    <font>
      <b/>
      <sz val="10"/>
      <color rgb="FF000000"/>
      <name val="Arial"/>
      <family val="2"/>
      <charset val="238"/>
    </font>
  </fonts>
  <fills count="7">
    <fill>
      <patternFill patternType="none"/>
    </fill>
    <fill>
      <patternFill patternType="gray125"/>
    </fill>
    <fill>
      <patternFill patternType="solid">
        <fgColor indexed="24"/>
        <bgColor indexed="46"/>
      </patternFill>
    </fill>
    <fill>
      <patternFill patternType="solid">
        <fgColor theme="4" tint="0.59999389629810485"/>
        <bgColor indexed="64"/>
      </patternFill>
    </fill>
    <fill>
      <patternFill patternType="solid">
        <fgColor theme="0"/>
        <bgColor indexed="64"/>
      </patternFill>
    </fill>
    <fill>
      <patternFill patternType="solid">
        <fgColor indexed="24"/>
        <bgColor indexed="64"/>
      </patternFill>
    </fill>
    <fill>
      <patternFill patternType="solid">
        <fgColor theme="4" tint="0.39997558519241921"/>
        <bgColor indexed="64"/>
      </patternFill>
    </fill>
  </fills>
  <borders count="10">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4">
    <xf numFmtId="0" fontId="0" fillId="0" borderId="0" xfId="0"/>
    <xf numFmtId="0" fontId="2" fillId="0" borderId="0" xfId="0" applyFont="1" applyAlignment="1">
      <alignment wrapText="1"/>
    </xf>
    <xf numFmtId="0" fontId="3" fillId="2" borderId="2"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4" fillId="0" borderId="3" xfId="0" applyFont="1" applyBorder="1" applyAlignment="1">
      <alignment wrapText="1"/>
    </xf>
    <xf numFmtId="0" fontId="2"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Fill="1" applyBorder="1" applyAlignment="1">
      <alignment wrapText="1"/>
    </xf>
    <xf numFmtId="0" fontId="3" fillId="0" borderId="3" xfId="0" applyFont="1" applyFill="1" applyBorder="1" applyAlignment="1">
      <alignment wrapText="1"/>
    </xf>
    <xf numFmtId="0" fontId="4" fillId="0" borderId="0" xfId="0" applyFont="1" applyAlignment="1">
      <alignment wrapText="1"/>
    </xf>
    <xf numFmtId="0" fontId="6" fillId="0" borderId="3" xfId="0" applyFont="1" applyBorder="1" applyAlignment="1">
      <alignment wrapText="1"/>
    </xf>
    <xf numFmtId="49" fontId="2" fillId="0" borderId="3" xfId="0" applyNumberFormat="1" applyFont="1" applyBorder="1" applyAlignment="1" applyProtection="1">
      <alignment vertical="top" wrapText="1"/>
      <protection locked="0"/>
    </xf>
    <xf numFmtId="0" fontId="5" fillId="0" borderId="3" xfId="0" applyFont="1" applyBorder="1" applyAlignment="1">
      <alignment wrapText="1"/>
    </xf>
    <xf numFmtId="0" fontId="2" fillId="0" borderId="3" xfId="0" applyFont="1" applyBorder="1" applyAlignment="1">
      <alignment vertical="center" wrapText="1"/>
    </xf>
    <xf numFmtId="0" fontId="2" fillId="0" borderId="3" xfId="0" applyFont="1" applyFill="1" applyBorder="1" applyAlignment="1">
      <alignment horizontal="justify" vertical="center" wrapText="1"/>
    </xf>
    <xf numFmtId="0" fontId="4" fillId="0" borderId="3" xfId="0" applyFont="1" applyFill="1" applyBorder="1" applyAlignment="1">
      <alignment wrapText="1"/>
    </xf>
    <xf numFmtId="0" fontId="4" fillId="0" borderId="3" xfId="0" applyFont="1" applyBorder="1" applyAlignment="1">
      <alignment horizontal="left" vertical="center" wrapText="1"/>
    </xf>
    <xf numFmtId="0" fontId="2" fillId="4" borderId="3" xfId="0" applyFont="1" applyFill="1" applyBorder="1" applyAlignment="1">
      <alignment wrapText="1"/>
    </xf>
    <xf numFmtId="0" fontId="2" fillId="0" borderId="3" xfId="0" applyFont="1" applyBorder="1" applyAlignment="1">
      <alignment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3" xfId="0" applyFont="1" applyBorder="1" applyAlignment="1">
      <alignment horizontal="center" vertical="center"/>
    </xf>
    <xf numFmtId="2" fontId="2"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3" borderId="3" xfId="0" applyFont="1" applyFill="1" applyBorder="1" applyAlignment="1">
      <alignment horizontal="center" vertical="center"/>
    </xf>
    <xf numFmtId="2" fontId="4" fillId="0" borderId="3" xfId="0" applyNumberFormat="1" applyFont="1" applyBorder="1" applyAlignment="1">
      <alignment horizontal="center" vertical="center"/>
    </xf>
    <xf numFmtId="0" fontId="8" fillId="0" borderId="3" xfId="0" applyFont="1" applyBorder="1" applyAlignment="1">
      <alignment horizontal="center" vertical="center"/>
    </xf>
    <xf numFmtId="0" fontId="8" fillId="3" borderId="3" xfId="0" applyFont="1" applyFill="1" applyBorder="1" applyAlignment="1">
      <alignment horizontal="center" vertical="center"/>
    </xf>
    <xf numFmtId="0" fontId="9" fillId="0" borderId="3" xfId="0" applyFont="1" applyBorder="1" applyAlignment="1">
      <alignment horizontal="center" vertical="center"/>
    </xf>
    <xf numFmtId="2" fontId="9" fillId="0" borderId="3" xfId="0" applyNumberFormat="1" applyFont="1" applyBorder="1" applyAlignment="1">
      <alignment horizontal="center" vertical="center"/>
    </xf>
    <xf numFmtId="2" fontId="9" fillId="0" borderId="3" xfId="0" applyNumberFormat="1" applyFont="1" applyBorder="1" applyAlignment="1">
      <alignment horizontal="center" vertical="center" wrapText="1"/>
    </xf>
    <xf numFmtId="2" fontId="2" fillId="0" borderId="3" xfId="0" applyNumberFormat="1" applyFont="1" applyBorder="1" applyAlignment="1">
      <alignment horizontal="center" wrapText="1"/>
    </xf>
    <xf numFmtId="2" fontId="2" fillId="0" borderId="3" xfId="0" applyNumberFormat="1" applyFont="1" applyBorder="1" applyAlignment="1">
      <alignment wrapText="1"/>
    </xf>
    <xf numFmtId="0" fontId="8" fillId="0" borderId="0" xfId="0" applyFont="1"/>
    <xf numFmtId="0" fontId="10" fillId="5" borderId="3"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2" fontId="11" fillId="5" borderId="3" xfId="0" applyNumberFormat="1" applyFont="1" applyFill="1" applyBorder="1" applyAlignment="1">
      <alignment horizontal="center" vertical="center" wrapText="1"/>
    </xf>
    <xf numFmtId="0" fontId="8" fillId="0" borderId="3" xfId="0" applyFont="1" applyBorder="1" applyAlignment="1">
      <alignment wrapText="1"/>
    </xf>
    <xf numFmtId="0" fontId="8" fillId="0" borderId="3" xfId="0" applyFont="1" applyBorder="1" applyAlignment="1">
      <alignment horizontal="center" vertical="center" wrapText="1"/>
    </xf>
    <xf numFmtId="0" fontId="9" fillId="3" borderId="3" xfId="0" applyFont="1" applyFill="1" applyBorder="1" applyAlignment="1">
      <alignment horizontal="center" vertical="center"/>
    </xf>
    <xf numFmtId="0" fontId="12" fillId="0" borderId="3" xfId="0" applyFont="1" applyBorder="1" applyAlignment="1">
      <alignment horizontal="center" vertical="center" wrapText="1"/>
    </xf>
    <xf numFmtId="0" fontId="8" fillId="0" borderId="3" xfId="0" applyFont="1" applyFill="1" applyBorder="1" applyAlignment="1">
      <alignment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13" fillId="0" borderId="3" xfId="0" applyFont="1" applyBorder="1" applyAlignment="1">
      <alignment wrapText="1"/>
    </xf>
    <xf numFmtId="0" fontId="13" fillId="0" borderId="3" xfId="0" applyFont="1" applyBorder="1" applyAlignment="1">
      <alignment horizontal="left" vertical="center" wrapText="1"/>
    </xf>
    <xf numFmtId="0" fontId="8" fillId="0" borderId="3" xfId="0" applyFont="1" applyBorder="1" applyAlignment="1">
      <alignment vertical="center" wrapText="1"/>
    </xf>
    <xf numFmtId="0" fontId="10" fillId="0" borderId="3" xfId="0" applyFont="1" applyBorder="1"/>
    <xf numFmtId="0" fontId="8" fillId="0" borderId="3" xfId="0" applyFont="1" applyBorder="1" applyAlignment="1">
      <alignment horizontal="left" vertical="center" wrapText="1"/>
    </xf>
    <xf numFmtId="0" fontId="16" fillId="0" borderId="3" xfId="0" applyFont="1" applyBorder="1" applyAlignment="1">
      <alignment wrapText="1"/>
    </xf>
    <xf numFmtId="0" fontId="13" fillId="0" borderId="3" xfId="0" applyFont="1" applyFill="1" applyBorder="1" applyAlignment="1">
      <alignment wrapText="1"/>
    </xf>
    <xf numFmtId="0" fontId="10" fillId="0" borderId="3" xfId="0" applyFont="1" applyFill="1" applyBorder="1" applyAlignment="1">
      <alignment wrapText="1"/>
    </xf>
    <xf numFmtId="0" fontId="10" fillId="0" borderId="3" xfId="0" applyFont="1" applyFill="1" applyBorder="1"/>
    <xf numFmtId="2" fontId="8" fillId="0" borderId="3" xfId="0" applyNumberFormat="1" applyFont="1" applyBorder="1" applyAlignment="1">
      <alignment horizontal="center"/>
    </xf>
    <xf numFmtId="2" fontId="8" fillId="0" borderId="3" xfId="0" applyNumberFormat="1" applyFont="1" applyBorder="1"/>
    <xf numFmtId="0" fontId="8" fillId="3" borderId="3" xfId="0" applyFont="1" applyFill="1" applyBorder="1" applyAlignment="1">
      <alignment horizontal="center" vertical="center" wrapText="1"/>
    </xf>
    <xf numFmtId="0" fontId="15" fillId="0" borderId="3" xfId="0" applyFont="1" applyBorder="1" applyAlignment="1">
      <alignment horizontal="center" vertical="center" wrapText="1"/>
    </xf>
    <xf numFmtId="2" fontId="8" fillId="0" borderId="3" xfId="0" applyNumberFormat="1" applyFont="1" applyBorder="1" applyAlignment="1">
      <alignment horizontal="center" vertical="center" wrapText="1"/>
    </xf>
    <xf numFmtId="0" fontId="10" fillId="0" borderId="0" xfId="0" applyFont="1"/>
    <xf numFmtId="0" fontId="8" fillId="0" borderId="0" xfId="0" applyFont="1" applyAlignment="1">
      <alignment horizontal="center"/>
    </xf>
    <xf numFmtId="2" fontId="8" fillId="0" borderId="0" xfId="0" applyNumberFormat="1" applyFont="1"/>
    <xf numFmtId="0" fontId="0" fillId="0" borderId="3" xfId="0" applyBorder="1" applyAlignment="1">
      <alignment wrapText="1"/>
    </xf>
    <xf numFmtId="0" fontId="15" fillId="0" borderId="3" xfId="0" applyFont="1" applyBorder="1" applyAlignment="1">
      <alignment wrapText="1"/>
    </xf>
    <xf numFmtId="0" fontId="10" fillId="0" borderId="3" xfId="0" applyFont="1" applyBorder="1" applyAlignment="1">
      <alignment wrapText="1"/>
    </xf>
    <xf numFmtId="0" fontId="8" fillId="4" borderId="3" xfId="0" applyFont="1" applyFill="1" applyBorder="1" applyAlignment="1">
      <alignment wrapText="1"/>
    </xf>
    <xf numFmtId="0" fontId="8" fillId="4" borderId="3" xfId="0" applyFont="1" applyFill="1" applyBorder="1" applyAlignment="1">
      <alignment horizontal="center" vertical="center"/>
    </xf>
    <xf numFmtId="0" fontId="9"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0" fillId="0" borderId="3" xfId="0" applyFont="1" applyBorder="1" applyAlignment="1">
      <alignment horizontal="center" vertical="center"/>
    </xf>
    <xf numFmtId="0" fontId="0" fillId="3" borderId="3" xfId="0" applyFill="1" applyBorder="1" applyAlignment="1">
      <alignment horizontal="center" vertical="center"/>
    </xf>
    <xf numFmtId="0" fontId="0" fillId="0" borderId="3" xfId="0" applyBorder="1" applyAlignment="1">
      <alignment horizontal="center" vertical="center"/>
    </xf>
    <xf numFmtId="2" fontId="0" fillId="0" borderId="3" xfId="0" applyNumberFormat="1" applyBorder="1" applyAlignment="1">
      <alignment horizontal="center" vertical="center"/>
    </xf>
    <xf numFmtId="0" fontId="13" fillId="0" borderId="0" xfId="0" applyFont="1" applyBorder="1" applyAlignment="1">
      <alignment wrapText="1"/>
    </xf>
    <xf numFmtId="2" fontId="11" fillId="0" borderId="7" xfId="0" applyNumberFormat="1" applyFont="1" applyBorder="1" applyAlignment="1">
      <alignment horizontal="left" vertical="center" wrapText="1"/>
    </xf>
    <xf numFmtId="0" fontId="0" fillId="0" borderId="3" xfId="0" applyFont="1" applyFill="1" applyBorder="1" applyAlignment="1">
      <alignment horizontal="center" vertical="center"/>
    </xf>
    <xf numFmtId="0" fontId="0" fillId="0" borderId="3" xfId="0" applyFill="1" applyBorder="1" applyAlignment="1">
      <alignment horizontal="center" vertical="center"/>
    </xf>
    <xf numFmtId="2" fontId="11" fillId="0" borderId="8" xfId="0" applyNumberFormat="1" applyFont="1" applyBorder="1" applyAlignment="1">
      <alignment horizontal="left" vertical="center" wrapText="1"/>
    </xf>
    <xf numFmtId="0" fontId="0" fillId="0" borderId="5" xfId="0" applyFont="1" applyFill="1" applyBorder="1" applyAlignment="1">
      <alignment horizontal="center" vertical="center"/>
    </xf>
    <xf numFmtId="0" fontId="0" fillId="3" borderId="5" xfId="0" applyFill="1" applyBorder="1" applyAlignment="1">
      <alignment horizontal="center" vertical="center"/>
    </xf>
    <xf numFmtId="0" fontId="0" fillId="0" borderId="5" xfId="0" applyFill="1" applyBorder="1" applyAlignment="1">
      <alignment horizontal="center" vertical="center"/>
    </xf>
    <xf numFmtId="0" fontId="8" fillId="0" borderId="5" xfId="0" applyFont="1" applyFill="1" applyBorder="1" applyAlignment="1">
      <alignment wrapText="1"/>
    </xf>
    <xf numFmtId="0" fontId="8" fillId="0"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2" fontId="8" fillId="0" borderId="3" xfId="0" applyNumberFormat="1" applyFont="1" applyFill="1" applyBorder="1" applyAlignment="1">
      <alignment horizontal="center"/>
    </xf>
    <xf numFmtId="0" fontId="11" fillId="6" borderId="3" xfId="0" applyFont="1" applyFill="1" applyBorder="1" applyAlignment="1">
      <alignment horizontal="center" vertical="center" wrapText="1"/>
    </xf>
    <xf numFmtId="2" fontId="8" fillId="0" borderId="3" xfId="0" applyNumberFormat="1" applyFont="1" applyBorder="1" applyAlignment="1">
      <alignment horizontal="center" vertical="center"/>
    </xf>
    <xf numFmtId="0" fontId="9" fillId="0" borderId="3" xfId="0" applyFont="1" applyBorder="1" applyAlignment="1">
      <alignment horizontal="center" vertical="center" wrapText="1"/>
    </xf>
    <xf numFmtId="0" fontId="0" fillId="0" borderId="0" xfId="0" applyAlignment="1">
      <alignment wrapText="1"/>
    </xf>
    <xf numFmtId="0" fontId="15" fillId="0" borderId="3" xfId="0" applyFont="1" applyBorder="1" applyAlignment="1">
      <alignment horizontal="left" vertical="center" wrapText="1"/>
    </xf>
    <xf numFmtId="2" fontId="9" fillId="0"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2" fontId="11" fillId="2" borderId="3" xfId="0" applyNumberFormat="1" applyFont="1" applyFill="1" applyBorder="1" applyAlignment="1">
      <alignment horizontal="center" vertical="center" wrapText="1"/>
    </xf>
    <xf numFmtId="0" fontId="12"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xf>
    <xf numFmtId="0" fontId="8" fillId="0" borderId="3" xfId="0" applyNumberFormat="1" applyFont="1" applyFill="1" applyBorder="1" applyAlignment="1">
      <alignment horizontal="center" vertical="center"/>
    </xf>
    <xf numFmtId="0" fontId="0" fillId="0" borderId="3" xfId="0" applyBorder="1" applyAlignment="1">
      <alignment horizontal="left" vertical="center" wrapText="1" indent="1"/>
    </xf>
    <xf numFmtId="0" fontId="10" fillId="5" borderId="9" xfId="0" applyFont="1" applyFill="1" applyBorder="1" applyAlignment="1">
      <alignment horizontal="center" vertical="center"/>
    </xf>
    <xf numFmtId="0" fontId="10" fillId="5"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2" fontId="11" fillId="5" borderId="9"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0" xfId="0" applyAlignment="1">
      <alignment horizontal="left" vertical="center" wrapText="1" indent="1"/>
    </xf>
    <xf numFmtId="0" fontId="17" fillId="0" borderId="3" xfId="0" applyFont="1" applyBorder="1" applyAlignment="1">
      <alignment horizontal="left" wrapText="1"/>
    </xf>
    <xf numFmtId="0" fontId="10" fillId="0" borderId="3" xfId="0" applyFont="1" applyBorder="1" applyAlignment="1">
      <alignment horizontal="left" vertical="center" wrapText="1"/>
    </xf>
    <xf numFmtId="0" fontId="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2" fontId="8" fillId="0" borderId="7" xfId="0" applyNumberFormat="1" applyFont="1" applyBorder="1" applyAlignment="1">
      <alignment horizontal="center"/>
    </xf>
    <xf numFmtId="2" fontId="9" fillId="0" borderId="7" xfId="0" applyNumberFormat="1" applyFont="1" applyFill="1" applyBorder="1" applyAlignment="1">
      <alignment horizontal="center" vertical="center" wrapText="1"/>
    </xf>
    <xf numFmtId="0" fontId="0" fillId="0" borderId="0" xfId="0" applyAlignment="1">
      <alignment horizontal="center"/>
    </xf>
    <xf numFmtId="2" fontId="0" fillId="0" borderId="0" xfId="0" applyNumberFormat="1"/>
    <xf numFmtId="0" fontId="0" fillId="0" borderId="3" xfId="0" applyFont="1" applyBorder="1" applyAlignment="1">
      <alignment wrapText="1"/>
    </xf>
    <xf numFmtId="0" fontId="0" fillId="0" borderId="3" xfId="0" applyFont="1" applyBorder="1" applyAlignment="1">
      <alignment horizontal="left" vertical="center" wrapText="1"/>
    </xf>
    <xf numFmtId="0" fontId="0" fillId="0" borderId="3" xfId="0" applyFont="1" applyFill="1" applyBorder="1" applyAlignment="1">
      <alignment wrapText="1"/>
    </xf>
    <xf numFmtId="0" fontId="0" fillId="0" borderId="3" xfId="0" applyFont="1" applyBorder="1" applyAlignment="1">
      <alignment vertical="center" wrapText="1"/>
    </xf>
    <xf numFmtId="0" fontId="9" fillId="0" borderId="3" xfId="0" applyFont="1" applyFill="1" applyBorder="1" applyAlignment="1">
      <alignment wrapText="1"/>
    </xf>
    <xf numFmtId="2" fontId="0" fillId="0" borderId="3" xfId="0" applyNumberFormat="1" applyBorder="1" applyAlignment="1">
      <alignment horizontal="center"/>
    </xf>
    <xf numFmtId="2" fontId="0" fillId="0" borderId="7" xfId="0" applyNumberFormat="1" applyBorder="1"/>
    <xf numFmtId="9" fontId="9" fillId="0" borderId="3" xfId="0" applyNumberFormat="1" applyFont="1" applyBorder="1" applyAlignment="1">
      <alignment horizontal="center" vertical="center"/>
    </xf>
    <xf numFmtId="9" fontId="0" fillId="0" borderId="3" xfId="0" applyNumberFormat="1" applyBorder="1" applyAlignment="1">
      <alignment horizontal="center" vertical="center"/>
    </xf>
    <xf numFmtId="0" fontId="8" fillId="0" borderId="3" xfId="0" applyFont="1" applyFill="1" applyBorder="1"/>
    <xf numFmtId="2" fontId="9" fillId="0" borderId="3" xfId="0" applyNumberFormat="1" applyFont="1" applyFill="1" applyBorder="1" applyAlignment="1">
      <alignment horizontal="center" vertical="center"/>
    </xf>
    <xf numFmtId="0" fontId="3" fillId="0" borderId="1" xfId="0" applyFont="1" applyBorder="1" applyAlignment="1">
      <alignment horizontal="left" wrapText="1"/>
    </xf>
    <xf numFmtId="0" fontId="3"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8" fillId="0" borderId="3" xfId="0" applyFont="1" applyBorder="1" applyAlignment="1">
      <alignment horizontal="center"/>
    </xf>
    <xf numFmtId="0" fontId="10" fillId="0" borderId="1" xfId="0" applyFont="1" applyBorder="1" applyAlignment="1">
      <alignment horizontal="left"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0" xfId="0"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8"/>
  <sheetViews>
    <sheetView tabSelected="1" workbookViewId="0">
      <selection activeCell="F4" sqref="F4"/>
    </sheetView>
  </sheetViews>
  <sheetFormatPr defaultRowHeight="15" x14ac:dyDescent="0.25"/>
  <cols>
    <col min="1" max="1" width="3.42578125" bestFit="1" customWidth="1"/>
    <col min="2" max="2" width="46.140625" customWidth="1"/>
    <col min="4" max="6" width="9.28515625" bestFit="1" customWidth="1"/>
    <col min="7" max="8" width="9.5703125" bestFit="1" customWidth="1"/>
  </cols>
  <sheetData>
    <row r="1" spans="1:8" x14ac:dyDescent="0.25">
      <c r="A1" s="143" t="s">
        <v>426</v>
      </c>
      <c r="B1" s="143"/>
      <c r="C1" s="143"/>
      <c r="D1" s="143"/>
      <c r="E1" s="143"/>
      <c r="F1" s="143"/>
      <c r="G1" s="143"/>
      <c r="H1" s="143"/>
    </row>
    <row r="2" spans="1:8" ht="15.75" customHeight="1" x14ac:dyDescent="0.25">
      <c r="A2" s="1"/>
      <c r="B2" s="131" t="s">
        <v>0</v>
      </c>
      <c r="C2" s="131"/>
      <c r="D2" s="131"/>
      <c r="E2" s="131"/>
      <c r="F2" s="131"/>
      <c r="G2" s="131"/>
      <c r="H2" s="131"/>
    </row>
    <row r="3" spans="1:8" ht="63" x14ac:dyDescent="0.25">
      <c r="A3" s="2" t="s">
        <v>1</v>
      </c>
      <c r="B3" s="2" t="s">
        <v>2</v>
      </c>
      <c r="C3" s="2" t="s">
        <v>3</v>
      </c>
      <c r="D3" s="2" t="s">
        <v>4</v>
      </c>
      <c r="E3" s="2" t="s">
        <v>5</v>
      </c>
      <c r="F3" s="2" t="s">
        <v>6</v>
      </c>
      <c r="G3" s="2" t="s">
        <v>7</v>
      </c>
      <c r="H3" s="3" t="s">
        <v>8</v>
      </c>
    </row>
    <row r="4" spans="1:8" ht="126" x14ac:dyDescent="0.25">
      <c r="A4" s="4">
        <v>1</v>
      </c>
      <c r="B4" s="5" t="s">
        <v>9</v>
      </c>
      <c r="C4" s="4" t="s">
        <v>10</v>
      </c>
      <c r="D4" s="6">
        <v>20</v>
      </c>
      <c r="E4" s="7"/>
      <c r="F4" s="4">
        <v>23</v>
      </c>
      <c r="G4" s="8">
        <f>D4*E4</f>
        <v>0</v>
      </c>
      <c r="H4" s="8">
        <f>G4*1.23</f>
        <v>0</v>
      </c>
    </row>
    <row r="5" spans="1:8" ht="94.5" x14ac:dyDescent="0.25">
      <c r="A5" s="4">
        <v>2</v>
      </c>
      <c r="B5" s="5" t="s">
        <v>11</v>
      </c>
      <c r="C5" s="4" t="s">
        <v>10</v>
      </c>
      <c r="D5" s="6">
        <v>80</v>
      </c>
      <c r="E5" s="4"/>
      <c r="F5" s="4">
        <v>23</v>
      </c>
      <c r="G5" s="8">
        <f t="shared" ref="G5:G56" si="0">D5*E5</f>
        <v>0</v>
      </c>
      <c r="H5" s="8">
        <f t="shared" ref="H5:H56" si="1">G5*1.23</f>
        <v>0</v>
      </c>
    </row>
    <row r="6" spans="1:8" ht="78.75" x14ac:dyDescent="0.25">
      <c r="A6" s="4">
        <v>3</v>
      </c>
      <c r="B6" s="5" t="s">
        <v>12</v>
      </c>
      <c r="C6" s="9" t="s">
        <v>13</v>
      </c>
      <c r="D6" s="6">
        <v>10</v>
      </c>
      <c r="E6" s="9"/>
      <c r="F6" s="9">
        <v>23</v>
      </c>
      <c r="G6" s="8">
        <f t="shared" si="0"/>
        <v>0</v>
      </c>
      <c r="H6" s="8">
        <f t="shared" si="1"/>
        <v>0</v>
      </c>
    </row>
    <row r="7" spans="1:8" ht="189" x14ac:dyDescent="0.25">
      <c r="A7" s="4">
        <v>4</v>
      </c>
      <c r="B7" s="10" t="s">
        <v>14</v>
      </c>
      <c r="C7" s="4" t="s">
        <v>10</v>
      </c>
      <c r="D7" s="6">
        <v>65</v>
      </c>
      <c r="E7" s="7"/>
      <c r="F7" s="4">
        <v>23</v>
      </c>
      <c r="G7" s="8">
        <f t="shared" si="0"/>
        <v>0</v>
      </c>
      <c r="H7" s="8">
        <f t="shared" si="1"/>
        <v>0</v>
      </c>
    </row>
    <row r="8" spans="1:8" ht="157.5" x14ac:dyDescent="0.25">
      <c r="A8" s="4">
        <v>5</v>
      </c>
      <c r="B8" s="11" t="s">
        <v>15</v>
      </c>
      <c r="C8" s="9" t="s">
        <v>10</v>
      </c>
      <c r="D8" s="6">
        <v>50</v>
      </c>
      <c r="E8" s="9"/>
      <c r="F8" s="9">
        <v>23</v>
      </c>
      <c r="G8" s="8">
        <f t="shared" si="0"/>
        <v>0</v>
      </c>
      <c r="H8" s="8">
        <f t="shared" si="1"/>
        <v>0</v>
      </c>
    </row>
    <row r="9" spans="1:8" ht="141.75" x14ac:dyDescent="0.25">
      <c r="A9" s="4">
        <v>6</v>
      </c>
      <c r="B9" s="5" t="s">
        <v>16</v>
      </c>
      <c r="C9" s="4" t="s">
        <v>10</v>
      </c>
      <c r="D9" s="6">
        <v>40</v>
      </c>
      <c r="E9" s="7"/>
      <c r="F9" s="4">
        <v>23</v>
      </c>
      <c r="G9" s="8">
        <f t="shared" si="0"/>
        <v>0</v>
      </c>
      <c r="H9" s="8">
        <f t="shared" si="1"/>
        <v>0</v>
      </c>
    </row>
    <row r="10" spans="1:8" ht="157.5" x14ac:dyDescent="0.25">
      <c r="A10" s="4">
        <v>7</v>
      </c>
      <c r="B10" s="12" t="s">
        <v>17</v>
      </c>
      <c r="C10" s="4" t="s">
        <v>10</v>
      </c>
      <c r="D10" s="6">
        <v>10</v>
      </c>
      <c r="E10" s="4"/>
      <c r="F10" s="4">
        <v>23</v>
      </c>
      <c r="G10" s="8">
        <f t="shared" si="0"/>
        <v>0</v>
      </c>
      <c r="H10" s="8">
        <f t="shared" si="1"/>
        <v>0</v>
      </c>
    </row>
    <row r="11" spans="1:8" ht="110.25" x14ac:dyDescent="0.25">
      <c r="A11" s="4">
        <v>8</v>
      </c>
      <c r="B11" s="11" t="s">
        <v>18</v>
      </c>
      <c r="C11" s="4" t="s">
        <v>10</v>
      </c>
      <c r="D11" s="6">
        <v>70</v>
      </c>
      <c r="E11" s="4"/>
      <c r="F11" s="4">
        <v>23</v>
      </c>
      <c r="G11" s="8">
        <f t="shared" si="0"/>
        <v>0</v>
      </c>
      <c r="H11" s="8">
        <f t="shared" si="1"/>
        <v>0</v>
      </c>
    </row>
    <row r="12" spans="1:8" ht="204.75" x14ac:dyDescent="0.25">
      <c r="A12" s="4">
        <v>9</v>
      </c>
      <c r="B12" s="13" t="s">
        <v>19</v>
      </c>
      <c r="C12" s="4" t="s">
        <v>10</v>
      </c>
      <c r="D12" s="6">
        <v>8</v>
      </c>
      <c r="E12" s="4"/>
      <c r="F12" s="4">
        <v>23</v>
      </c>
      <c r="G12" s="8">
        <f t="shared" si="0"/>
        <v>0</v>
      </c>
      <c r="H12" s="8">
        <f t="shared" si="1"/>
        <v>0</v>
      </c>
    </row>
    <row r="13" spans="1:8" ht="141.75" x14ac:dyDescent="0.25">
      <c r="A13" s="4">
        <v>10</v>
      </c>
      <c r="B13" s="5" t="s">
        <v>20</v>
      </c>
      <c r="C13" s="4" t="s">
        <v>10</v>
      </c>
      <c r="D13" s="6">
        <v>80</v>
      </c>
      <c r="E13" s="4"/>
      <c r="F13" s="4">
        <v>23</v>
      </c>
      <c r="G13" s="8">
        <f t="shared" si="0"/>
        <v>0</v>
      </c>
      <c r="H13" s="8">
        <f t="shared" si="1"/>
        <v>0</v>
      </c>
    </row>
    <row r="14" spans="1:8" ht="126" x14ac:dyDescent="0.25">
      <c r="A14" s="4">
        <v>11</v>
      </c>
      <c r="B14" s="14" t="s">
        <v>21</v>
      </c>
      <c r="C14" s="9" t="s">
        <v>10</v>
      </c>
      <c r="D14" s="6">
        <v>45</v>
      </c>
      <c r="E14" s="9"/>
      <c r="F14" s="9">
        <v>23</v>
      </c>
      <c r="G14" s="8">
        <f t="shared" si="0"/>
        <v>0</v>
      </c>
      <c r="H14" s="8">
        <f t="shared" si="1"/>
        <v>0</v>
      </c>
    </row>
    <row r="15" spans="1:8" ht="204.75" x14ac:dyDescent="0.25">
      <c r="A15" s="4">
        <v>12</v>
      </c>
      <c r="B15" s="5" t="s">
        <v>22</v>
      </c>
      <c r="C15" s="4" t="s">
        <v>10</v>
      </c>
      <c r="D15" s="6">
        <v>35</v>
      </c>
      <c r="E15" s="4"/>
      <c r="F15" s="4">
        <v>23</v>
      </c>
      <c r="G15" s="8">
        <f t="shared" si="0"/>
        <v>0</v>
      </c>
      <c r="H15" s="8">
        <f t="shared" si="1"/>
        <v>0</v>
      </c>
    </row>
    <row r="16" spans="1:8" ht="409.5" x14ac:dyDescent="0.25">
      <c r="A16" s="4">
        <v>13</v>
      </c>
      <c r="B16" s="15" t="s">
        <v>23</v>
      </c>
      <c r="C16" s="4" t="s">
        <v>10</v>
      </c>
      <c r="D16" s="6">
        <v>7</v>
      </c>
      <c r="E16" s="4"/>
      <c r="F16" s="4">
        <v>23</v>
      </c>
      <c r="G16" s="8">
        <f t="shared" si="0"/>
        <v>0</v>
      </c>
      <c r="H16" s="8">
        <f t="shared" si="1"/>
        <v>0</v>
      </c>
    </row>
    <row r="17" spans="1:8" ht="63" x14ac:dyDescent="0.25">
      <c r="A17" s="4">
        <v>14</v>
      </c>
      <c r="B17" s="16" t="s">
        <v>24</v>
      </c>
      <c r="C17" s="9" t="s">
        <v>25</v>
      </c>
      <c r="D17" s="6">
        <v>500</v>
      </c>
      <c r="E17" s="9"/>
      <c r="F17" s="9">
        <v>23</v>
      </c>
      <c r="G17" s="8">
        <f t="shared" si="0"/>
        <v>0</v>
      </c>
      <c r="H17" s="8">
        <f t="shared" si="1"/>
        <v>0</v>
      </c>
    </row>
    <row r="18" spans="1:8" ht="126" x14ac:dyDescent="0.25">
      <c r="A18" s="4">
        <v>15</v>
      </c>
      <c r="B18" s="17" t="s">
        <v>26</v>
      </c>
      <c r="C18" s="4" t="s">
        <v>27</v>
      </c>
      <c r="D18" s="6">
        <v>20</v>
      </c>
      <c r="E18" s="7"/>
      <c r="F18" s="4">
        <v>23</v>
      </c>
      <c r="G18" s="8">
        <f t="shared" si="0"/>
        <v>0</v>
      </c>
      <c r="H18" s="8">
        <f t="shared" si="1"/>
        <v>0</v>
      </c>
    </row>
    <row r="19" spans="1:8" ht="141.75" x14ac:dyDescent="0.25">
      <c r="A19" s="4">
        <v>16</v>
      </c>
      <c r="B19" s="17" t="s">
        <v>28</v>
      </c>
      <c r="C19" s="4" t="s">
        <v>27</v>
      </c>
      <c r="D19" s="6">
        <v>500</v>
      </c>
      <c r="E19" s="7"/>
      <c r="F19" s="4">
        <v>23</v>
      </c>
      <c r="G19" s="8">
        <f t="shared" si="0"/>
        <v>0</v>
      </c>
      <c r="H19" s="8">
        <f t="shared" si="1"/>
        <v>0</v>
      </c>
    </row>
    <row r="20" spans="1:8" ht="157.5" x14ac:dyDescent="0.25">
      <c r="A20" s="4">
        <v>17</v>
      </c>
      <c r="B20" s="5" t="s">
        <v>29</v>
      </c>
      <c r="C20" s="9" t="s">
        <v>10</v>
      </c>
      <c r="D20" s="6">
        <v>70</v>
      </c>
      <c r="E20" s="9"/>
      <c r="F20" s="9">
        <v>23</v>
      </c>
      <c r="G20" s="8">
        <f t="shared" si="0"/>
        <v>0</v>
      </c>
      <c r="H20" s="8">
        <f t="shared" si="1"/>
        <v>0</v>
      </c>
    </row>
    <row r="21" spans="1:8" ht="362.25" x14ac:dyDescent="0.25">
      <c r="A21" s="4">
        <v>18</v>
      </c>
      <c r="B21" s="18" t="s">
        <v>30</v>
      </c>
      <c r="C21" s="4" t="s">
        <v>10</v>
      </c>
      <c r="D21" s="6">
        <v>7</v>
      </c>
      <c r="E21" s="7"/>
      <c r="F21" s="4">
        <v>23</v>
      </c>
      <c r="G21" s="8">
        <f t="shared" si="0"/>
        <v>0</v>
      </c>
      <c r="H21" s="8">
        <f t="shared" si="1"/>
        <v>0</v>
      </c>
    </row>
    <row r="22" spans="1:8" ht="189" x14ac:dyDescent="0.25">
      <c r="A22" s="4">
        <v>19</v>
      </c>
      <c r="B22" s="17" t="s">
        <v>31</v>
      </c>
      <c r="C22" s="4" t="s">
        <v>10</v>
      </c>
      <c r="D22" s="6">
        <v>6</v>
      </c>
      <c r="E22" s="7"/>
      <c r="F22" s="4">
        <v>23</v>
      </c>
      <c r="G22" s="8">
        <f t="shared" si="0"/>
        <v>0</v>
      </c>
      <c r="H22" s="8">
        <f t="shared" si="1"/>
        <v>0</v>
      </c>
    </row>
    <row r="23" spans="1:8" ht="94.5" x14ac:dyDescent="0.25">
      <c r="A23" s="4">
        <v>20</v>
      </c>
      <c r="B23" s="17" t="s">
        <v>32</v>
      </c>
      <c r="C23" s="4" t="s">
        <v>10</v>
      </c>
      <c r="D23" s="6">
        <v>6</v>
      </c>
      <c r="E23" s="7"/>
      <c r="F23" s="4">
        <v>23</v>
      </c>
      <c r="G23" s="8">
        <f t="shared" si="0"/>
        <v>0</v>
      </c>
      <c r="H23" s="8">
        <f t="shared" si="1"/>
        <v>0</v>
      </c>
    </row>
    <row r="24" spans="1:8" ht="47.25" x14ac:dyDescent="0.25">
      <c r="A24" s="4">
        <v>21</v>
      </c>
      <c r="B24" s="19" t="s">
        <v>33</v>
      </c>
      <c r="C24" s="4" t="s">
        <v>10</v>
      </c>
      <c r="D24" s="6">
        <v>85</v>
      </c>
      <c r="E24" s="7"/>
      <c r="F24" s="4">
        <v>23</v>
      </c>
      <c r="G24" s="8">
        <f t="shared" si="0"/>
        <v>0</v>
      </c>
      <c r="H24" s="8">
        <f t="shared" si="1"/>
        <v>0</v>
      </c>
    </row>
    <row r="25" spans="1:8" ht="189" x14ac:dyDescent="0.25">
      <c r="A25" s="4">
        <v>22</v>
      </c>
      <c r="B25" s="19" t="s">
        <v>34</v>
      </c>
      <c r="C25" s="4" t="s">
        <v>27</v>
      </c>
      <c r="D25" s="6">
        <v>45</v>
      </c>
      <c r="E25" s="4"/>
      <c r="F25" s="4">
        <v>23</v>
      </c>
      <c r="G25" s="8">
        <f t="shared" si="0"/>
        <v>0</v>
      </c>
      <c r="H25" s="8">
        <f t="shared" si="1"/>
        <v>0</v>
      </c>
    </row>
    <row r="26" spans="1:8" ht="220.5" x14ac:dyDescent="0.25">
      <c r="A26" s="4">
        <v>23</v>
      </c>
      <c r="B26" s="5" t="s">
        <v>35</v>
      </c>
      <c r="C26" s="4" t="s">
        <v>10</v>
      </c>
      <c r="D26" s="6">
        <v>150</v>
      </c>
      <c r="E26" s="4"/>
      <c r="F26" s="4">
        <v>23</v>
      </c>
      <c r="G26" s="8">
        <f t="shared" si="0"/>
        <v>0</v>
      </c>
      <c r="H26" s="8">
        <f t="shared" si="1"/>
        <v>0</v>
      </c>
    </row>
    <row r="27" spans="1:8" ht="204.75" x14ac:dyDescent="0.25">
      <c r="A27" s="4">
        <v>24</v>
      </c>
      <c r="B27" s="11" t="s">
        <v>36</v>
      </c>
      <c r="C27" s="9" t="s">
        <v>13</v>
      </c>
      <c r="D27" s="6">
        <v>100</v>
      </c>
      <c r="E27" s="9"/>
      <c r="F27" s="9">
        <v>23</v>
      </c>
      <c r="G27" s="8">
        <f t="shared" si="0"/>
        <v>0</v>
      </c>
      <c r="H27" s="8">
        <f t="shared" si="1"/>
        <v>0</v>
      </c>
    </row>
    <row r="28" spans="1:8" ht="252" x14ac:dyDescent="0.25">
      <c r="A28" s="4">
        <v>25</v>
      </c>
      <c r="B28" s="20" t="s">
        <v>37</v>
      </c>
      <c r="C28" s="9" t="s">
        <v>10</v>
      </c>
      <c r="D28" s="6">
        <v>60</v>
      </c>
      <c r="E28" s="9"/>
      <c r="F28" s="9">
        <v>23</v>
      </c>
      <c r="G28" s="8">
        <f t="shared" si="0"/>
        <v>0</v>
      </c>
      <c r="H28" s="8">
        <f t="shared" si="1"/>
        <v>0</v>
      </c>
    </row>
    <row r="29" spans="1:8" ht="78.75" x14ac:dyDescent="0.25">
      <c r="A29" s="4">
        <v>26</v>
      </c>
      <c r="B29" s="11" t="s">
        <v>38</v>
      </c>
      <c r="C29" s="9" t="s">
        <v>27</v>
      </c>
      <c r="D29" s="6">
        <v>50</v>
      </c>
      <c r="E29" s="9"/>
      <c r="F29" s="9">
        <v>23</v>
      </c>
      <c r="G29" s="8">
        <f t="shared" si="0"/>
        <v>0</v>
      </c>
      <c r="H29" s="8">
        <f t="shared" si="1"/>
        <v>0</v>
      </c>
    </row>
    <row r="30" spans="1:8" ht="94.5" x14ac:dyDescent="0.25">
      <c r="A30" s="4">
        <v>27</v>
      </c>
      <c r="B30" s="11" t="s">
        <v>39</v>
      </c>
      <c r="C30" s="9" t="s">
        <v>10</v>
      </c>
      <c r="D30" s="6">
        <v>150</v>
      </c>
      <c r="E30" s="9"/>
      <c r="F30" s="9">
        <v>23</v>
      </c>
      <c r="G30" s="8">
        <f t="shared" si="0"/>
        <v>0</v>
      </c>
      <c r="H30" s="8">
        <f t="shared" si="1"/>
        <v>0</v>
      </c>
    </row>
    <row r="31" spans="1:8" ht="94.5" x14ac:dyDescent="0.25">
      <c r="A31" s="4">
        <v>28</v>
      </c>
      <c r="B31" s="11" t="s">
        <v>40</v>
      </c>
      <c r="C31" s="4" t="s">
        <v>25</v>
      </c>
      <c r="D31" s="6">
        <v>70</v>
      </c>
      <c r="E31" s="4"/>
      <c r="F31" s="4">
        <v>23</v>
      </c>
      <c r="G31" s="8">
        <f t="shared" si="0"/>
        <v>0</v>
      </c>
      <c r="H31" s="8">
        <f t="shared" si="1"/>
        <v>0</v>
      </c>
    </row>
    <row r="32" spans="1:8" ht="78.75" x14ac:dyDescent="0.25">
      <c r="A32" s="4">
        <v>29</v>
      </c>
      <c r="B32" s="21" t="s">
        <v>41</v>
      </c>
      <c r="C32" s="4" t="s">
        <v>27</v>
      </c>
      <c r="D32" s="6">
        <v>60</v>
      </c>
      <c r="E32" s="4"/>
      <c r="F32" s="4">
        <v>23</v>
      </c>
      <c r="G32" s="8">
        <f t="shared" si="0"/>
        <v>0</v>
      </c>
      <c r="H32" s="8">
        <f t="shared" si="1"/>
        <v>0</v>
      </c>
    </row>
    <row r="33" spans="1:8" ht="189" x14ac:dyDescent="0.25">
      <c r="A33" s="4">
        <v>30</v>
      </c>
      <c r="B33" s="21" t="s">
        <v>42</v>
      </c>
      <c r="C33" s="9" t="s">
        <v>27</v>
      </c>
      <c r="D33" s="6">
        <v>200</v>
      </c>
      <c r="E33" s="9"/>
      <c r="F33" s="9">
        <v>23</v>
      </c>
      <c r="G33" s="8">
        <f t="shared" si="0"/>
        <v>0</v>
      </c>
      <c r="H33" s="8">
        <f t="shared" si="1"/>
        <v>0</v>
      </c>
    </row>
    <row r="34" spans="1:8" ht="110.25" x14ac:dyDescent="0.25">
      <c r="A34" s="4">
        <v>31</v>
      </c>
      <c r="B34" s="20" t="s">
        <v>43</v>
      </c>
      <c r="C34" s="9" t="s">
        <v>27</v>
      </c>
      <c r="D34" s="6">
        <v>100</v>
      </c>
      <c r="E34" s="9"/>
      <c r="F34" s="9">
        <v>23</v>
      </c>
      <c r="G34" s="8">
        <f t="shared" si="0"/>
        <v>0</v>
      </c>
      <c r="H34" s="8">
        <f t="shared" si="1"/>
        <v>0</v>
      </c>
    </row>
    <row r="35" spans="1:8" ht="94.5" x14ac:dyDescent="0.25">
      <c r="A35" s="4">
        <v>32</v>
      </c>
      <c r="B35" s="11" t="s">
        <v>44</v>
      </c>
      <c r="C35" s="9" t="s">
        <v>10</v>
      </c>
      <c r="D35" s="6">
        <v>8</v>
      </c>
      <c r="E35" s="9"/>
      <c r="F35" s="9">
        <v>23</v>
      </c>
      <c r="G35" s="8">
        <f t="shared" si="0"/>
        <v>0</v>
      </c>
      <c r="H35" s="8">
        <f t="shared" si="1"/>
        <v>0</v>
      </c>
    </row>
    <row r="36" spans="1:8" ht="78.75" x14ac:dyDescent="0.25">
      <c r="A36" s="4">
        <v>33</v>
      </c>
      <c r="B36" s="11" t="s">
        <v>45</v>
      </c>
      <c r="C36" s="9" t="s">
        <v>13</v>
      </c>
      <c r="D36" s="6">
        <v>10</v>
      </c>
      <c r="E36" s="9"/>
      <c r="F36" s="9">
        <v>23</v>
      </c>
      <c r="G36" s="8">
        <f t="shared" si="0"/>
        <v>0</v>
      </c>
      <c r="H36" s="8">
        <f t="shared" si="1"/>
        <v>0</v>
      </c>
    </row>
    <row r="37" spans="1:8" ht="94.5" x14ac:dyDescent="0.25">
      <c r="A37" s="4">
        <v>34</v>
      </c>
      <c r="B37" s="22" t="s">
        <v>46</v>
      </c>
      <c r="C37" s="4" t="s">
        <v>25</v>
      </c>
      <c r="D37" s="6">
        <v>100</v>
      </c>
      <c r="E37" s="4"/>
      <c r="F37" s="4">
        <v>23</v>
      </c>
      <c r="G37" s="8">
        <f t="shared" si="0"/>
        <v>0</v>
      </c>
      <c r="H37" s="8">
        <f t="shared" si="1"/>
        <v>0</v>
      </c>
    </row>
    <row r="38" spans="1:8" ht="173.25" x14ac:dyDescent="0.25">
      <c r="A38" s="4">
        <v>35</v>
      </c>
      <c r="B38" s="23" t="s">
        <v>47</v>
      </c>
      <c r="C38" s="24" t="s">
        <v>10</v>
      </c>
      <c r="D38" s="25">
        <v>40</v>
      </c>
      <c r="E38" s="24"/>
      <c r="F38" s="26">
        <v>23</v>
      </c>
      <c r="G38" s="8">
        <f t="shared" si="0"/>
        <v>0</v>
      </c>
      <c r="H38" s="8">
        <f t="shared" si="1"/>
        <v>0</v>
      </c>
    </row>
    <row r="39" spans="1:8" ht="63" x14ac:dyDescent="0.25">
      <c r="A39" s="4">
        <v>36</v>
      </c>
      <c r="B39" s="11" t="s">
        <v>48</v>
      </c>
      <c r="C39" s="24" t="s">
        <v>10</v>
      </c>
      <c r="D39" s="25">
        <v>5</v>
      </c>
      <c r="E39" s="24"/>
      <c r="F39" s="26">
        <v>23</v>
      </c>
      <c r="G39" s="8">
        <f t="shared" si="0"/>
        <v>0</v>
      </c>
      <c r="H39" s="8">
        <f t="shared" si="1"/>
        <v>0</v>
      </c>
    </row>
    <row r="40" spans="1:8" ht="47.25" x14ac:dyDescent="0.25">
      <c r="A40" s="4">
        <v>37</v>
      </c>
      <c r="B40" s="5" t="s">
        <v>49</v>
      </c>
      <c r="C40" s="24" t="s">
        <v>10</v>
      </c>
      <c r="D40" s="25">
        <v>50</v>
      </c>
      <c r="E40" s="24"/>
      <c r="F40" s="26">
        <v>23</v>
      </c>
      <c r="G40" s="8">
        <f t="shared" si="0"/>
        <v>0</v>
      </c>
      <c r="H40" s="8">
        <f t="shared" si="1"/>
        <v>0</v>
      </c>
    </row>
    <row r="41" spans="1:8" ht="126" x14ac:dyDescent="0.25">
      <c r="A41" s="4">
        <v>38</v>
      </c>
      <c r="B41" s="20" t="s">
        <v>50</v>
      </c>
      <c r="C41" s="24" t="s">
        <v>10</v>
      </c>
      <c r="D41" s="25">
        <v>10</v>
      </c>
      <c r="E41" s="24"/>
      <c r="F41" s="26">
        <v>23</v>
      </c>
      <c r="G41" s="8">
        <f t="shared" si="0"/>
        <v>0</v>
      </c>
      <c r="H41" s="8">
        <f t="shared" si="1"/>
        <v>0</v>
      </c>
    </row>
    <row r="42" spans="1:8" ht="110.25" x14ac:dyDescent="0.25">
      <c r="A42" s="4">
        <v>39</v>
      </c>
      <c r="B42" s="11" t="s">
        <v>51</v>
      </c>
      <c r="C42" s="24" t="s">
        <v>10</v>
      </c>
      <c r="D42" s="25">
        <v>10</v>
      </c>
      <c r="E42" s="24"/>
      <c r="F42" s="26">
        <v>23</v>
      </c>
      <c r="G42" s="8">
        <f t="shared" si="0"/>
        <v>0</v>
      </c>
      <c r="H42" s="8">
        <f t="shared" si="1"/>
        <v>0</v>
      </c>
    </row>
    <row r="43" spans="1:8" ht="63" x14ac:dyDescent="0.25">
      <c r="A43" s="4">
        <v>40</v>
      </c>
      <c r="B43" s="17" t="s">
        <v>52</v>
      </c>
      <c r="C43" s="24" t="s">
        <v>13</v>
      </c>
      <c r="D43" s="25">
        <v>6</v>
      </c>
      <c r="E43" s="24"/>
      <c r="F43" s="26">
        <v>23</v>
      </c>
      <c r="G43" s="8">
        <f t="shared" si="0"/>
        <v>0</v>
      </c>
      <c r="H43" s="8">
        <f t="shared" si="1"/>
        <v>0</v>
      </c>
    </row>
    <row r="44" spans="1:8" ht="94.5" x14ac:dyDescent="0.25">
      <c r="A44" s="4">
        <v>41</v>
      </c>
      <c r="B44" s="10" t="s">
        <v>53</v>
      </c>
      <c r="C44" s="26" t="s">
        <v>10</v>
      </c>
      <c r="D44" s="25">
        <v>10</v>
      </c>
      <c r="E44" s="26"/>
      <c r="F44" s="26">
        <v>23</v>
      </c>
      <c r="G44" s="8">
        <f t="shared" si="0"/>
        <v>0</v>
      </c>
      <c r="H44" s="8">
        <f t="shared" si="1"/>
        <v>0</v>
      </c>
    </row>
    <row r="45" spans="1:8" ht="141.75" x14ac:dyDescent="0.25">
      <c r="A45" s="4">
        <v>42</v>
      </c>
      <c r="B45" s="17" t="s">
        <v>54</v>
      </c>
      <c r="C45" s="4" t="s">
        <v>10</v>
      </c>
      <c r="D45" s="25">
        <v>10</v>
      </c>
      <c r="E45" s="7"/>
      <c r="F45" s="26">
        <v>23</v>
      </c>
      <c r="G45" s="8">
        <f t="shared" si="0"/>
        <v>0</v>
      </c>
      <c r="H45" s="8">
        <f t="shared" si="1"/>
        <v>0</v>
      </c>
    </row>
    <row r="46" spans="1:8" ht="252" x14ac:dyDescent="0.25">
      <c r="A46" s="4">
        <v>43</v>
      </c>
      <c r="B46" s="17" t="s">
        <v>55</v>
      </c>
      <c r="C46" s="24" t="s">
        <v>10</v>
      </c>
      <c r="D46" s="25">
        <v>10</v>
      </c>
      <c r="E46" s="24"/>
      <c r="F46" s="26">
        <v>23</v>
      </c>
      <c r="G46" s="8">
        <f t="shared" si="0"/>
        <v>0</v>
      </c>
      <c r="H46" s="8">
        <f t="shared" si="1"/>
        <v>0</v>
      </c>
    </row>
    <row r="47" spans="1:8" ht="94.5" x14ac:dyDescent="0.25">
      <c r="A47" s="4">
        <v>44</v>
      </c>
      <c r="B47" s="20" t="s">
        <v>56</v>
      </c>
      <c r="C47" s="24" t="s">
        <v>10</v>
      </c>
      <c r="D47" s="25">
        <v>10</v>
      </c>
      <c r="E47" s="24"/>
      <c r="F47" s="26">
        <v>23</v>
      </c>
      <c r="G47" s="8">
        <f t="shared" si="0"/>
        <v>0</v>
      </c>
      <c r="H47" s="8">
        <f t="shared" si="1"/>
        <v>0</v>
      </c>
    </row>
    <row r="48" spans="1:8" ht="47.25" x14ac:dyDescent="0.25">
      <c r="A48" s="4">
        <v>45</v>
      </c>
      <c r="B48" s="11" t="s">
        <v>57</v>
      </c>
      <c r="C48" s="24" t="s">
        <v>10</v>
      </c>
      <c r="D48" s="25">
        <v>15</v>
      </c>
      <c r="E48" s="24"/>
      <c r="F48" s="26">
        <v>23</v>
      </c>
      <c r="G48" s="8">
        <f t="shared" si="0"/>
        <v>0</v>
      </c>
      <c r="H48" s="8">
        <f t="shared" si="1"/>
        <v>0</v>
      </c>
    </row>
    <row r="49" spans="1:8" ht="110.25" x14ac:dyDescent="0.25">
      <c r="A49" s="4">
        <v>46</v>
      </c>
      <c r="B49" s="11" t="s">
        <v>58</v>
      </c>
      <c r="C49" s="24" t="s">
        <v>10</v>
      </c>
      <c r="D49" s="25">
        <v>30</v>
      </c>
      <c r="E49" s="24"/>
      <c r="F49" s="26">
        <v>23</v>
      </c>
      <c r="G49" s="8">
        <f t="shared" si="0"/>
        <v>0</v>
      </c>
      <c r="H49" s="8">
        <f t="shared" si="1"/>
        <v>0</v>
      </c>
    </row>
    <row r="50" spans="1:8" ht="236.25" x14ac:dyDescent="0.25">
      <c r="A50" s="4">
        <v>47</v>
      </c>
      <c r="B50" s="22" t="s">
        <v>59</v>
      </c>
      <c r="C50" s="24" t="s">
        <v>10</v>
      </c>
      <c r="D50" s="25">
        <v>25</v>
      </c>
      <c r="E50" s="24"/>
      <c r="F50" s="26">
        <v>23</v>
      </c>
      <c r="G50" s="8">
        <f t="shared" si="0"/>
        <v>0</v>
      </c>
      <c r="H50" s="8">
        <f t="shared" si="1"/>
        <v>0</v>
      </c>
    </row>
    <row r="51" spans="1:8" ht="47.25" x14ac:dyDescent="0.25">
      <c r="A51" s="4">
        <v>48</v>
      </c>
      <c r="B51" s="20" t="s">
        <v>60</v>
      </c>
      <c r="C51" s="24" t="s">
        <v>10</v>
      </c>
      <c r="D51" s="25">
        <v>5</v>
      </c>
      <c r="E51" s="24"/>
      <c r="F51" s="26">
        <v>23</v>
      </c>
      <c r="G51" s="8">
        <f t="shared" si="0"/>
        <v>0</v>
      </c>
      <c r="H51" s="8">
        <f t="shared" si="1"/>
        <v>0</v>
      </c>
    </row>
    <row r="52" spans="1:8" ht="78.75" x14ac:dyDescent="0.25">
      <c r="A52" s="4">
        <v>49</v>
      </c>
      <c r="B52" s="20" t="s">
        <v>61</v>
      </c>
      <c r="C52" s="26" t="s">
        <v>10</v>
      </c>
      <c r="D52" s="25">
        <v>5</v>
      </c>
      <c r="E52" s="26"/>
      <c r="F52" s="26">
        <v>23</v>
      </c>
      <c r="G52" s="8">
        <f t="shared" si="0"/>
        <v>0</v>
      </c>
      <c r="H52" s="8">
        <f t="shared" si="1"/>
        <v>0</v>
      </c>
    </row>
    <row r="53" spans="1:8" ht="78.75" x14ac:dyDescent="0.25">
      <c r="A53" s="4">
        <v>50</v>
      </c>
      <c r="B53" s="20" t="s">
        <v>62</v>
      </c>
      <c r="C53" s="24" t="s">
        <v>10</v>
      </c>
      <c r="D53" s="25">
        <v>10</v>
      </c>
      <c r="E53" s="24"/>
      <c r="F53" s="26">
        <v>23</v>
      </c>
      <c r="G53" s="27">
        <f t="shared" si="0"/>
        <v>0</v>
      </c>
      <c r="H53" s="8">
        <f t="shared" si="1"/>
        <v>0</v>
      </c>
    </row>
    <row r="54" spans="1:8" ht="126" x14ac:dyDescent="0.25">
      <c r="A54" s="4">
        <v>51</v>
      </c>
      <c r="B54" s="19" t="s">
        <v>63</v>
      </c>
      <c r="C54" s="28" t="s">
        <v>10</v>
      </c>
      <c r="D54" s="29">
        <v>10</v>
      </c>
      <c r="E54" s="28"/>
      <c r="F54" s="28">
        <v>23</v>
      </c>
      <c r="G54" s="30">
        <f t="shared" si="0"/>
        <v>0</v>
      </c>
      <c r="H54" s="8">
        <f t="shared" si="1"/>
        <v>0</v>
      </c>
    </row>
    <row r="55" spans="1:8" ht="330.75" x14ac:dyDescent="0.25">
      <c r="A55" s="4">
        <v>52</v>
      </c>
      <c r="B55" s="11" t="s">
        <v>64</v>
      </c>
      <c r="C55" s="31" t="s">
        <v>10</v>
      </c>
      <c r="D55" s="32">
        <v>2</v>
      </c>
      <c r="E55" s="31"/>
      <c r="F55" s="33">
        <v>23</v>
      </c>
      <c r="G55" s="34">
        <f t="shared" si="0"/>
        <v>0</v>
      </c>
      <c r="H55" s="35">
        <f t="shared" si="1"/>
        <v>0</v>
      </c>
    </row>
    <row r="56" spans="1:8" ht="63" x14ac:dyDescent="0.25">
      <c r="A56" s="4">
        <v>53</v>
      </c>
      <c r="B56" s="20" t="s">
        <v>65</v>
      </c>
      <c r="C56" s="24" t="s">
        <v>10</v>
      </c>
      <c r="D56" s="25">
        <v>12</v>
      </c>
      <c r="E56" s="24"/>
      <c r="F56" s="24">
        <v>23</v>
      </c>
      <c r="G56" s="27">
        <f t="shared" si="0"/>
        <v>0</v>
      </c>
      <c r="H56" s="8">
        <f t="shared" si="1"/>
        <v>0</v>
      </c>
    </row>
    <row r="57" spans="1:8" ht="15.75" customHeight="1" x14ac:dyDescent="0.25">
      <c r="A57" s="132" t="s">
        <v>66</v>
      </c>
      <c r="B57" s="133"/>
      <c r="C57" s="133"/>
      <c r="D57" s="133"/>
      <c r="E57" s="133"/>
      <c r="F57" s="134"/>
      <c r="G57" s="36">
        <f>SUM(G4:G56)</f>
        <v>0</v>
      </c>
      <c r="H57" s="37">
        <f>SUM(H4:H56)</f>
        <v>0</v>
      </c>
    </row>
    <row r="59" spans="1:8" x14ac:dyDescent="0.25">
      <c r="A59" s="38"/>
      <c r="B59" s="139" t="s">
        <v>88</v>
      </c>
      <c r="C59" s="139"/>
      <c r="D59" s="139"/>
      <c r="E59" s="139"/>
      <c r="F59" s="139"/>
      <c r="G59" s="139"/>
      <c r="H59" s="139"/>
    </row>
    <row r="60" spans="1:8" ht="38.25" x14ac:dyDescent="0.25">
      <c r="A60" s="39" t="s">
        <v>1</v>
      </c>
      <c r="B60" s="40" t="s">
        <v>2</v>
      </c>
      <c r="C60" s="40" t="s">
        <v>3</v>
      </c>
      <c r="D60" s="41" t="s">
        <v>4</v>
      </c>
      <c r="E60" s="41" t="s">
        <v>5</v>
      </c>
      <c r="F60" s="41" t="s">
        <v>6</v>
      </c>
      <c r="G60" s="41" t="s">
        <v>7</v>
      </c>
      <c r="H60" s="42" t="s">
        <v>8</v>
      </c>
    </row>
    <row r="61" spans="1:8" ht="102.75" x14ac:dyDescent="0.25">
      <c r="A61" s="31">
        <v>1</v>
      </c>
      <c r="B61" s="50" t="s">
        <v>115</v>
      </c>
      <c r="C61" s="44" t="s">
        <v>10</v>
      </c>
      <c r="D61" s="61">
        <v>10</v>
      </c>
      <c r="E61" s="62"/>
      <c r="F61" s="44">
        <v>23</v>
      </c>
      <c r="G61" s="63">
        <f>D61*E61</f>
        <v>0</v>
      </c>
      <c r="H61" s="63">
        <f>G61*1.23</f>
        <v>0</v>
      </c>
    </row>
    <row r="62" spans="1:8" ht="90" x14ac:dyDescent="0.25">
      <c r="A62" s="31">
        <v>2</v>
      </c>
      <c r="B62" s="43" t="s">
        <v>89</v>
      </c>
      <c r="C62" s="31" t="s">
        <v>27</v>
      </c>
      <c r="D62" s="32">
        <v>20</v>
      </c>
      <c r="E62" s="31"/>
      <c r="F62" s="31">
        <v>23</v>
      </c>
      <c r="G62" s="34">
        <f>D62*E62</f>
        <v>0</v>
      </c>
      <c r="H62" s="35">
        <f>G62*1.23</f>
        <v>0</v>
      </c>
    </row>
    <row r="63" spans="1:8" ht="115.5" x14ac:dyDescent="0.25">
      <c r="A63" s="31">
        <v>3</v>
      </c>
      <c r="B63" s="43" t="s">
        <v>90</v>
      </c>
      <c r="C63" s="31" t="s">
        <v>27</v>
      </c>
      <c r="D63" s="32">
        <v>10</v>
      </c>
      <c r="E63" s="31"/>
      <c r="F63" s="33">
        <v>23</v>
      </c>
      <c r="G63" s="34">
        <f t="shared" ref="G63:G103" si="2">D63*E63</f>
        <v>0</v>
      </c>
      <c r="H63" s="35">
        <f t="shared" ref="H63:H103" si="3">G63*1.23</f>
        <v>0</v>
      </c>
    </row>
    <row r="64" spans="1:8" ht="94.5" x14ac:dyDescent="0.25">
      <c r="A64" s="31">
        <v>4</v>
      </c>
      <c r="B64" s="5" t="s">
        <v>11</v>
      </c>
      <c r="C64" s="31" t="s">
        <v>10</v>
      </c>
      <c r="D64" s="32">
        <v>30</v>
      </c>
      <c r="E64" s="31"/>
      <c r="F64" s="31">
        <v>23</v>
      </c>
      <c r="G64" s="34">
        <f t="shared" si="2"/>
        <v>0</v>
      </c>
      <c r="H64" s="35">
        <f t="shared" si="3"/>
        <v>0</v>
      </c>
    </row>
    <row r="65" spans="1:8" ht="141.75" x14ac:dyDescent="0.25">
      <c r="A65" s="31">
        <v>5</v>
      </c>
      <c r="B65" s="5" t="s">
        <v>20</v>
      </c>
      <c r="C65" s="44" t="s">
        <v>10</v>
      </c>
      <c r="D65" s="45">
        <v>30</v>
      </c>
      <c r="E65" s="46"/>
      <c r="F65" s="33">
        <v>23</v>
      </c>
      <c r="G65" s="34">
        <f t="shared" si="2"/>
        <v>0</v>
      </c>
      <c r="H65" s="35">
        <f t="shared" si="3"/>
        <v>0</v>
      </c>
    </row>
    <row r="66" spans="1:8" ht="128.25" x14ac:dyDescent="0.25">
      <c r="A66" s="31">
        <v>6</v>
      </c>
      <c r="B66" s="47" t="s">
        <v>91</v>
      </c>
      <c r="C66" s="31" t="s">
        <v>10</v>
      </c>
      <c r="D66" s="32">
        <v>30</v>
      </c>
      <c r="E66" s="31"/>
      <c r="F66" s="31">
        <v>23</v>
      </c>
      <c r="G66" s="34">
        <f t="shared" si="2"/>
        <v>0</v>
      </c>
      <c r="H66" s="35">
        <f t="shared" si="3"/>
        <v>0</v>
      </c>
    </row>
    <row r="67" spans="1:8" ht="140.25" x14ac:dyDescent="0.25">
      <c r="A67" s="31">
        <v>7</v>
      </c>
      <c r="B67" s="48" t="s">
        <v>82</v>
      </c>
      <c r="C67" s="49" t="s">
        <v>10</v>
      </c>
      <c r="D67" s="32">
        <v>30</v>
      </c>
      <c r="E67" s="49"/>
      <c r="F67" s="33">
        <v>23</v>
      </c>
      <c r="G67" s="34">
        <f t="shared" si="2"/>
        <v>0</v>
      </c>
      <c r="H67" s="35">
        <f t="shared" si="3"/>
        <v>0</v>
      </c>
    </row>
    <row r="68" spans="1:8" ht="39" x14ac:dyDescent="0.25">
      <c r="A68" s="31">
        <v>8</v>
      </c>
      <c r="B68" s="47" t="s">
        <v>92</v>
      </c>
      <c r="C68" s="49" t="s">
        <v>10</v>
      </c>
      <c r="D68" s="32">
        <v>5</v>
      </c>
      <c r="E68" s="49"/>
      <c r="F68" s="31">
        <v>23</v>
      </c>
      <c r="G68" s="34">
        <f t="shared" si="2"/>
        <v>0</v>
      </c>
      <c r="H68" s="35">
        <f t="shared" si="3"/>
        <v>0</v>
      </c>
    </row>
    <row r="69" spans="1:8" ht="39" x14ac:dyDescent="0.25">
      <c r="A69" s="31">
        <v>9</v>
      </c>
      <c r="B69" s="50" t="s">
        <v>93</v>
      </c>
      <c r="C69" s="49" t="s">
        <v>10</v>
      </c>
      <c r="D69" s="32">
        <v>20</v>
      </c>
      <c r="E69" s="49"/>
      <c r="F69" s="33">
        <v>23</v>
      </c>
      <c r="G69" s="34">
        <f t="shared" si="2"/>
        <v>0</v>
      </c>
      <c r="H69" s="35">
        <f t="shared" si="3"/>
        <v>0</v>
      </c>
    </row>
    <row r="70" spans="1:8" ht="102" x14ac:dyDescent="0.25">
      <c r="A70" s="31">
        <v>10</v>
      </c>
      <c r="B70" s="51" t="s">
        <v>83</v>
      </c>
      <c r="C70" s="49" t="s">
        <v>10</v>
      </c>
      <c r="D70" s="32">
        <v>8</v>
      </c>
      <c r="E70" s="49"/>
      <c r="F70" s="31">
        <v>23</v>
      </c>
      <c r="G70" s="34">
        <f t="shared" si="2"/>
        <v>0</v>
      </c>
      <c r="H70" s="35">
        <f t="shared" si="3"/>
        <v>0</v>
      </c>
    </row>
    <row r="71" spans="1:8" ht="141.75" x14ac:dyDescent="0.25">
      <c r="A71" s="31">
        <v>11</v>
      </c>
      <c r="B71" s="5" t="s">
        <v>16</v>
      </c>
      <c r="C71" s="44" t="s">
        <v>10</v>
      </c>
      <c r="D71" s="45">
        <v>18</v>
      </c>
      <c r="E71" s="46"/>
      <c r="F71" s="33">
        <v>23</v>
      </c>
      <c r="G71" s="34">
        <f t="shared" si="2"/>
        <v>0</v>
      </c>
      <c r="H71" s="35">
        <f t="shared" si="3"/>
        <v>0</v>
      </c>
    </row>
    <row r="72" spans="1:8" ht="90" x14ac:dyDescent="0.25">
      <c r="A72" s="31">
        <v>12</v>
      </c>
      <c r="B72" s="47" t="s">
        <v>84</v>
      </c>
      <c r="C72" s="49" t="s">
        <v>10</v>
      </c>
      <c r="D72" s="32">
        <v>8</v>
      </c>
      <c r="E72" s="49"/>
      <c r="F72" s="31">
        <v>23</v>
      </c>
      <c r="G72" s="34">
        <f t="shared" si="2"/>
        <v>0</v>
      </c>
      <c r="H72" s="35">
        <f t="shared" si="3"/>
        <v>0</v>
      </c>
    </row>
    <row r="73" spans="1:8" ht="51" x14ac:dyDescent="0.25">
      <c r="A73" s="31">
        <v>13</v>
      </c>
      <c r="B73" s="52" t="s">
        <v>94</v>
      </c>
      <c r="C73" s="49" t="s">
        <v>13</v>
      </c>
      <c r="D73" s="32">
        <v>4</v>
      </c>
      <c r="E73" s="49"/>
      <c r="F73" s="33">
        <v>23</v>
      </c>
      <c r="G73" s="34">
        <f t="shared" si="2"/>
        <v>0</v>
      </c>
      <c r="H73" s="35">
        <f t="shared" si="3"/>
        <v>0</v>
      </c>
    </row>
    <row r="74" spans="1:8" ht="90" x14ac:dyDescent="0.25">
      <c r="A74" s="31">
        <v>14</v>
      </c>
      <c r="B74" s="43" t="s">
        <v>95</v>
      </c>
      <c r="C74" s="31" t="s">
        <v>10</v>
      </c>
      <c r="D74" s="32">
        <v>25</v>
      </c>
      <c r="E74" s="31"/>
      <c r="F74" s="31">
        <v>23</v>
      </c>
      <c r="G74" s="34">
        <f t="shared" si="2"/>
        <v>0</v>
      </c>
      <c r="H74" s="35">
        <f t="shared" si="3"/>
        <v>0</v>
      </c>
    </row>
    <row r="75" spans="1:8" x14ac:dyDescent="0.25">
      <c r="A75" s="31">
        <v>15</v>
      </c>
      <c r="B75" s="53" t="s">
        <v>96</v>
      </c>
      <c r="C75" s="31" t="s">
        <v>10</v>
      </c>
      <c r="D75" s="32">
        <v>10</v>
      </c>
      <c r="E75" s="31"/>
      <c r="F75" s="33">
        <v>23</v>
      </c>
      <c r="G75" s="34">
        <f t="shared" si="2"/>
        <v>0</v>
      </c>
      <c r="H75" s="35">
        <f t="shared" si="3"/>
        <v>0</v>
      </c>
    </row>
    <row r="76" spans="1:8" ht="51.75" x14ac:dyDescent="0.25">
      <c r="A76" s="31">
        <v>16</v>
      </c>
      <c r="B76" s="43" t="s">
        <v>97</v>
      </c>
      <c r="C76" s="31" t="s">
        <v>10</v>
      </c>
      <c r="D76" s="32">
        <v>12</v>
      </c>
      <c r="E76" s="31"/>
      <c r="F76" s="31">
        <v>23</v>
      </c>
      <c r="G76" s="34">
        <f t="shared" si="2"/>
        <v>0</v>
      </c>
      <c r="H76" s="35">
        <f t="shared" si="3"/>
        <v>0</v>
      </c>
    </row>
    <row r="77" spans="1:8" ht="76.5" x14ac:dyDescent="0.25">
      <c r="A77" s="31">
        <v>17</v>
      </c>
      <c r="B77" s="54" t="s">
        <v>85</v>
      </c>
      <c r="C77" s="31" t="s">
        <v>10</v>
      </c>
      <c r="D77" s="32">
        <v>6</v>
      </c>
      <c r="E77" s="31"/>
      <c r="F77" s="33">
        <v>23</v>
      </c>
      <c r="G77" s="34">
        <f t="shared" si="2"/>
        <v>0</v>
      </c>
      <c r="H77" s="35">
        <f t="shared" si="3"/>
        <v>0</v>
      </c>
    </row>
    <row r="78" spans="1:8" ht="140.25" x14ac:dyDescent="0.25">
      <c r="A78" s="31">
        <v>18</v>
      </c>
      <c r="B78" s="54" t="s">
        <v>69</v>
      </c>
      <c r="C78" s="31" t="s">
        <v>10</v>
      </c>
      <c r="D78" s="32">
        <v>50</v>
      </c>
      <c r="E78" s="31"/>
      <c r="F78" s="31">
        <v>23</v>
      </c>
      <c r="G78" s="34">
        <f t="shared" si="2"/>
        <v>0</v>
      </c>
      <c r="H78" s="35">
        <f t="shared" si="3"/>
        <v>0</v>
      </c>
    </row>
    <row r="79" spans="1:8" ht="128.25" x14ac:dyDescent="0.25">
      <c r="A79" s="31">
        <v>19</v>
      </c>
      <c r="B79" s="50" t="s">
        <v>74</v>
      </c>
      <c r="C79" s="31" t="s">
        <v>10</v>
      </c>
      <c r="D79" s="32">
        <v>10</v>
      </c>
      <c r="E79" s="31"/>
      <c r="F79" s="33">
        <v>23</v>
      </c>
      <c r="G79" s="34">
        <f t="shared" si="2"/>
        <v>0</v>
      </c>
      <c r="H79" s="35">
        <f t="shared" si="3"/>
        <v>0</v>
      </c>
    </row>
    <row r="80" spans="1:8" ht="51.75" x14ac:dyDescent="0.25">
      <c r="A80" s="31">
        <v>20</v>
      </c>
      <c r="B80" s="55" t="s">
        <v>98</v>
      </c>
      <c r="C80" s="49" t="s">
        <v>10</v>
      </c>
      <c r="D80" s="32">
        <v>400</v>
      </c>
      <c r="E80" s="49"/>
      <c r="F80" s="31">
        <v>23</v>
      </c>
      <c r="G80" s="34">
        <f t="shared" si="2"/>
        <v>0</v>
      </c>
      <c r="H80" s="35">
        <f t="shared" si="3"/>
        <v>0</v>
      </c>
    </row>
    <row r="81" spans="1:8" ht="114.75" x14ac:dyDescent="0.25">
      <c r="A81" s="31">
        <v>21</v>
      </c>
      <c r="B81" s="52" t="s">
        <v>86</v>
      </c>
      <c r="C81" s="44" t="s">
        <v>10</v>
      </c>
      <c r="D81" s="45">
        <v>3</v>
      </c>
      <c r="E81" s="46"/>
      <c r="F81" s="33">
        <v>23</v>
      </c>
      <c r="G81" s="34">
        <f t="shared" si="2"/>
        <v>0</v>
      </c>
      <c r="H81" s="35">
        <f t="shared" si="3"/>
        <v>0</v>
      </c>
    </row>
    <row r="82" spans="1:8" ht="77.25" x14ac:dyDescent="0.25">
      <c r="A82" s="31">
        <v>22</v>
      </c>
      <c r="B82" s="50" t="s">
        <v>99</v>
      </c>
      <c r="C82" s="44" t="s">
        <v>10</v>
      </c>
      <c r="D82" s="45">
        <v>40</v>
      </c>
      <c r="E82" s="46"/>
      <c r="F82" s="31">
        <v>23</v>
      </c>
      <c r="G82" s="34">
        <f t="shared" si="2"/>
        <v>0</v>
      </c>
      <c r="H82" s="35">
        <f t="shared" si="3"/>
        <v>0</v>
      </c>
    </row>
    <row r="83" spans="1:8" ht="165.75" x14ac:dyDescent="0.25">
      <c r="A83" s="31">
        <v>23</v>
      </c>
      <c r="B83" s="52" t="s">
        <v>100</v>
      </c>
      <c r="C83" s="49" t="s">
        <v>10</v>
      </c>
      <c r="D83" s="32">
        <v>6</v>
      </c>
      <c r="E83" s="49"/>
      <c r="F83" s="33">
        <v>23</v>
      </c>
      <c r="G83" s="34">
        <f t="shared" si="2"/>
        <v>0</v>
      </c>
      <c r="H83" s="35">
        <f t="shared" si="3"/>
        <v>0</v>
      </c>
    </row>
    <row r="84" spans="1:8" ht="76.5" x14ac:dyDescent="0.25">
      <c r="A84" s="31">
        <v>24</v>
      </c>
      <c r="B84" s="52" t="s">
        <v>101</v>
      </c>
      <c r="C84" s="44" t="s">
        <v>10</v>
      </c>
      <c r="D84" s="45">
        <v>6</v>
      </c>
      <c r="E84" s="46"/>
      <c r="F84" s="31">
        <v>23</v>
      </c>
      <c r="G84" s="34">
        <f t="shared" si="2"/>
        <v>0</v>
      </c>
      <c r="H84" s="35">
        <f t="shared" si="3"/>
        <v>0</v>
      </c>
    </row>
    <row r="85" spans="1:8" ht="26.25" x14ac:dyDescent="0.25">
      <c r="A85" s="31">
        <v>25</v>
      </c>
      <c r="B85" s="56" t="s">
        <v>102</v>
      </c>
      <c r="C85" s="44" t="s">
        <v>10</v>
      </c>
      <c r="D85" s="45">
        <v>80</v>
      </c>
      <c r="E85" s="46"/>
      <c r="F85" s="33">
        <v>23</v>
      </c>
      <c r="G85" s="34">
        <f t="shared" si="2"/>
        <v>0</v>
      </c>
      <c r="H85" s="35">
        <f t="shared" si="3"/>
        <v>0</v>
      </c>
    </row>
    <row r="86" spans="1:8" ht="153.75" x14ac:dyDescent="0.25">
      <c r="A86" s="31">
        <v>26</v>
      </c>
      <c r="B86" s="56" t="s">
        <v>76</v>
      </c>
      <c r="C86" s="31" t="s">
        <v>27</v>
      </c>
      <c r="D86" s="32">
        <v>48</v>
      </c>
      <c r="E86" s="31"/>
      <c r="F86" s="31">
        <v>23</v>
      </c>
      <c r="G86" s="34">
        <f t="shared" si="2"/>
        <v>0</v>
      </c>
      <c r="H86" s="35">
        <f t="shared" si="3"/>
        <v>0</v>
      </c>
    </row>
    <row r="87" spans="1:8" ht="179.25" x14ac:dyDescent="0.25">
      <c r="A87" s="31">
        <v>27</v>
      </c>
      <c r="B87" s="50" t="s">
        <v>77</v>
      </c>
      <c r="C87" s="31" t="s">
        <v>10</v>
      </c>
      <c r="D87" s="32">
        <v>40</v>
      </c>
      <c r="E87" s="31"/>
      <c r="F87" s="33">
        <v>23</v>
      </c>
      <c r="G87" s="34">
        <f t="shared" si="2"/>
        <v>0</v>
      </c>
      <c r="H87" s="35">
        <f t="shared" si="3"/>
        <v>0</v>
      </c>
    </row>
    <row r="88" spans="1:8" x14ac:dyDescent="0.25">
      <c r="A88" s="31">
        <v>28</v>
      </c>
      <c r="B88" s="57" t="s">
        <v>103</v>
      </c>
      <c r="C88" s="49" t="s">
        <v>10</v>
      </c>
      <c r="D88" s="32">
        <v>2</v>
      </c>
      <c r="E88" s="49"/>
      <c r="F88" s="31">
        <v>23</v>
      </c>
      <c r="G88" s="34">
        <f t="shared" si="2"/>
        <v>0</v>
      </c>
      <c r="H88" s="35">
        <f t="shared" si="3"/>
        <v>0</v>
      </c>
    </row>
    <row r="89" spans="1:8" ht="90" x14ac:dyDescent="0.25">
      <c r="A89" s="31">
        <v>29</v>
      </c>
      <c r="B89" s="47" t="s">
        <v>104</v>
      </c>
      <c r="C89" s="49" t="s">
        <v>10</v>
      </c>
      <c r="D89" s="32">
        <v>25</v>
      </c>
      <c r="E89" s="49"/>
      <c r="F89" s="33">
        <v>23</v>
      </c>
      <c r="G89" s="34">
        <f t="shared" si="2"/>
        <v>0</v>
      </c>
      <c r="H89" s="35">
        <f t="shared" si="3"/>
        <v>0</v>
      </c>
    </row>
    <row r="90" spans="1:8" ht="76.5" x14ac:dyDescent="0.25">
      <c r="A90" s="31">
        <v>30</v>
      </c>
      <c r="B90" s="51" t="s">
        <v>105</v>
      </c>
      <c r="C90" s="49" t="s">
        <v>10</v>
      </c>
      <c r="D90" s="32">
        <v>4</v>
      </c>
      <c r="E90" s="49"/>
      <c r="F90" s="31">
        <v>23</v>
      </c>
      <c r="G90" s="34">
        <f t="shared" si="2"/>
        <v>0</v>
      </c>
      <c r="H90" s="35">
        <f t="shared" si="3"/>
        <v>0</v>
      </c>
    </row>
    <row r="91" spans="1:8" ht="77.25" x14ac:dyDescent="0.25">
      <c r="A91" s="31">
        <v>31</v>
      </c>
      <c r="B91" s="47" t="s">
        <v>79</v>
      </c>
      <c r="C91" s="49" t="s">
        <v>10</v>
      </c>
      <c r="D91" s="32">
        <v>15</v>
      </c>
      <c r="E91" s="49"/>
      <c r="F91" s="33">
        <v>23</v>
      </c>
      <c r="G91" s="34">
        <f t="shared" si="2"/>
        <v>0</v>
      </c>
      <c r="H91" s="35">
        <f t="shared" si="3"/>
        <v>0</v>
      </c>
    </row>
    <row r="92" spans="1:8" ht="204" x14ac:dyDescent="0.25">
      <c r="A92" s="31">
        <v>32</v>
      </c>
      <c r="B92" s="51" t="s">
        <v>106</v>
      </c>
      <c r="C92" s="49" t="s">
        <v>10</v>
      </c>
      <c r="D92" s="32">
        <v>20</v>
      </c>
      <c r="E92" s="49"/>
      <c r="F92" s="31">
        <v>23</v>
      </c>
      <c r="G92" s="34">
        <f t="shared" si="2"/>
        <v>0</v>
      </c>
      <c r="H92" s="35">
        <f t="shared" si="3"/>
        <v>0</v>
      </c>
    </row>
    <row r="93" spans="1:8" ht="39" x14ac:dyDescent="0.25">
      <c r="A93" s="31">
        <v>33</v>
      </c>
      <c r="B93" s="47" t="s">
        <v>107</v>
      </c>
      <c r="C93" s="49" t="s">
        <v>10</v>
      </c>
      <c r="D93" s="32">
        <v>10</v>
      </c>
      <c r="E93" s="49"/>
      <c r="F93" s="33">
        <v>23</v>
      </c>
      <c r="G93" s="34">
        <f t="shared" si="2"/>
        <v>0</v>
      </c>
      <c r="H93" s="35">
        <f t="shared" si="3"/>
        <v>0</v>
      </c>
    </row>
    <row r="94" spans="1:8" ht="90" x14ac:dyDescent="0.25">
      <c r="A94" s="31">
        <v>34</v>
      </c>
      <c r="B94" s="47" t="s">
        <v>87</v>
      </c>
      <c r="C94" s="49" t="s">
        <v>10</v>
      </c>
      <c r="D94" s="32">
        <v>20</v>
      </c>
      <c r="E94" s="49"/>
      <c r="F94" s="31">
        <v>23</v>
      </c>
      <c r="G94" s="34">
        <f t="shared" si="2"/>
        <v>0</v>
      </c>
      <c r="H94" s="35">
        <f t="shared" si="3"/>
        <v>0</v>
      </c>
    </row>
    <row r="95" spans="1:8" ht="75" x14ac:dyDescent="0.25">
      <c r="A95" s="31">
        <v>35</v>
      </c>
      <c r="B95" s="43" t="s">
        <v>108</v>
      </c>
      <c r="C95" s="49" t="s">
        <v>10</v>
      </c>
      <c r="D95" s="32">
        <v>25</v>
      </c>
      <c r="E95" s="49"/>
      <c r="F95" s="33">
        <v>23</v>
      </c>
      <c r="G95" s="34">
        <f t="shared" si="2"/>
        <v>0</v>
      </c>
      <c r="H95" s="35">
        <f t="shared" si="3"/>
        <v>0</v>
      </c>
    </row>
    <row r="96" spans="1:8" ht="77.25" x14ac:dyDescent="0.25">
      <c r="A96" s="31">
        <v>36</v>
      </c>
      <c r="B96" s="43" t="s">
        <v>109</v>
      </c>
      <c r="C96" s="31" t="s">
        <v>10</v>
      </c>
      <c r="D96" s="32">
        <v>12</v>
      </c>
      <c r="E96" s="31"/>
      <c r="F96" s="33">
        <v>23</v>
      </c>
      <c r="G96" s="34">
        <f t="shared" si="2"/>
        <v>0</v>
      </c>
      <c r="H96" s="35">
        <f t="shared" si="3"/>
        <v>0</v>
      </c>
    </row>
    <row r="97" spans="1:8" ht="38.25" x14ac:dyDescent="0.25">
      <c r="A97" s="31">
        <v>37</v>
      </c>
      <c r="B97" s="51" t="s">
        <v>110</v>
      </c>
      <c r="C97" s="49" t="s">
        <v>10</v>
      </c>
      <c r="D97" s="32">
        <v>3</v>
      </c>
      <c r="E97" s="49"/>
      <c r="F97" s="31">
        <v>23</v>
      </c>
      <c r="G97" s="34">
        <f t="shared" si="2"/>
        <v>0</v>
      </c>
      <c r="H97" s="35">
        <f t="shared" si="3"/>
        <v>0</v>
      </c>
    </row>
    <row r="98" spans="1:8" ht="63.75" x14ac:dyDescent="0.25">
      <c r="A98" s="31">
        <v>38</v>
      </c>
      <c r="B98" s="51" t="s">
        <v>111</v>
      </c>
      <c r="C98" s="31" t="s">
        <v>10</v>
      </c>
      <c r="D98" s="32">
        <v>2</v>
      </c>
      <c r="E98" s="31"/>
      <c r="F98" s="33">
        <v>23</v>
      </c>
      <c r="G98" s="34">
        <f t="shared" si="2"/>
        <v>0</v>
      </c>
      <c r="H98" s="35">
        <f t="shared" si="3"/>
        <v>0</v>
      </c>
    </row>
    <row r="99" spans="1:8" ht="78.75" x14ac:dyDescent="0.25">
      <c r="A99" s="31">
        <v>39</v>
      </c>
      <c r="B99" s="21" t="s">
        <v>41</v>
      </c>
      <c r="C99" s="4" t="s">
        <v>27</v>
      </c>
      <c r="D99" s="6">
        <v>60</v>
      </c>
      <c r="E99" s="4"/>
      <c r="F99" s="4">
        <v>23</v>
      </c>
      <c r="G99" s="8">
        <f t="shared" si="2"/>
        <v>0</v>
      </c>
      <c r="H99" s="8">
        <f t="shared" si="3"/>
        <v>0</v>
      </c>
    </row>
    <row r="100" spans="1:8" ht="189" x14ac:dyDescent="0.25">
      <c r="A100" s="31">
        <v>40</v>
      </c>
      <c r="B100" s="21" t="s">
        <v>42</v>
      </c>
      <c r="C100" s="9" t="s">
        <v>27</v>
      </c>
      <c r="D100" s="6">
        <v>80</v>
      </c>
      <c r="E100" s="9"/>
      <c r="F100" s="9">
        <v>23</v>
      </c>
      <c r="G100" s="8">
        <f t="shared" si="2"/>
        <v>0</v>
      </c>
      <c r="H100" s="8">
        <f t="shared" si="3"/>
        <v>0</v>
      </c>
    </row>
    <row r="101" spans="1:8" ht="110.25" x14ac:dyDescent="0.25">
      <c r="A101" s="31">
        <v>41</v>
      </c>
      <c r="B101" s="20" t="s">
        <v>112</v>
      </c>
      <c r="C101" s="9" t="s">
        <v>27</v>
      </c>
      <c r="D101" s="6">
        <v>35</v>
      </c>
      <c r="E101" s="9"/>
      <c r="F101" s="9">
        <v>23</v>
      </c>
      <c r="G101" s="8">
        <f t="shared" si="2"/>
        <v>0</v>
      </c>
      <c r="H101" s="8">
        <f t="shared" si="3"/>
        <v>0</v>
      </c>
    </row>
    <row r="102" spans="1:8" x14ac:dyDescent="0.25">
      <c r="A102" s="31">
        <v>42</v>
      </c>
      <c r="B102" s="58" t="s">
        <v>113</v>
      </c>
      <c r="C102" s="49" t="s">
        <v>27</v>
      </c>
      <c r="D102" s="32">
        <v>4</v>
      </c>
      <c r="E102" s="49"/>
      <c r="F102" s="33">
        <v>23</v>
      </c>
      <c r="G102" s="34">
        <f t="shared" si="2"/>
        <v>0</v>
      </c>
      <c r="H102" s="35">
        <f t="shared" si="3"/>
        <v>0</v>
      </c>
    </row>
    <row r="103" spans="1:8" x14ac:dyDescent="0.25">
      <c r="A103" s="31">
        <v>43</v>
      </c>
      <c r="B103" s="58" t="s">
        <v>114</v>
      </c>
      <c r="C103" s="49" t="s">
        <v>27</v>
      </c>
      <c r="D103" s="32">
        <v>5</v>
      </c>
      <c r="E103" s="49"/>
      <c r="F103" s="31">
        <v>23</v>
      </c>
      <c r="G103" s="34">
        <f t="shared" si="2"/>
        <v>0</v>
      </c>
      <c r="H103" s="35">
        <f t="shared" si="3"/>
        <v>0</v>
      </c>
    </row>
    <row r="104" spans="1:8" x14ac:dyDescent="0.25">
      <c r="A104" s="140" t="s">
        <v>66</v>
      </c>
      <c r="B104" s="141"/>
      <c r="C104" s="141"/>
      <c r="D104" s="141"/>
      <c r="E104" s="141"/>
      <c r="F104" s="142"/>
      <c r="G104" s="59">
        <f>SUM(G61:G103)</f>
        <v>0</v>
      </c>
      <c r="H104" s="60">
        <f>SUM(H61:H103)</f>
        <v>0</v>
      </c>
    </row>
    <row r="106" spans="1:8" x14ac:dyDescent="0.25">
      <c r="A106" s="38"/>
      <c r="B106" s="64" t="s">
        <v>116</v>
      </c>
      <c r="C106" s="38"/>
      <c r="D106" s="38"/>
      <c r="E106" s="38"/>
      <c r="F106" s="38"/>
      <c r="G106" s="65"/>
      <c r="H106" s="66"/>
    </row>
    <row r="107" spans="1:8" ht="38.25" x14ac:dyDescent="0.25">
      <c r="A107" s="39" t="s">
        <v>1</v>
      </c>
      <c r="B107" s="40" t="s">
        <v>2</v>
      </c>
      <c r="C107" s="40" t="s">
        <v>3</v>
      </c>
      <c r="D107" s="91" t="s">
        <v>4</v>
      </c>
      <c r="E107" s="41" t="s">
        <v>5</v>
      </c>
      <c r="F107" s="41" t="s">
        <v>6</v>
      </c>
      <c r="G107" s="41" t="s">
        <v>7</v>
      </c>
      <c r="H107" s="42" t="s">
        <v>8</v>
      </c>
    </row>
    <row r="108" spans="1:8" ht="135" x14ac:dyDescent="0.25">
      <c r="A108" s="31">
        <v>1</v>
      </c>
      <c r="B108" s="67" t="s">
        <v>117</v>
      </c>
      <c r="C108" s="31" t="s">
        <v>10</v>
      </c>
      <c r="D108" s="32">
        <v>24</v>
      </c>
      <c r="E108" s="31"/>
      <c r="F108" s="31">
        <v>23</v>
      </c>
      <c r="G108" s="34">
        <f>D108*E108</f>
        <v>0</v>
      </c>
      <c r="H108" s="35">
        <f>G108*1.23</f>
        <v>0</v>
      </c>
    </row>
    <row r="109" spans="1:8" ht="135" x14ac:dyDescent="0.25">
      <c r="A109" s="31">
        <v>2</v>
      </c>
      <c r="B109" s="67" t="s">
        <v>118</v>
      </c>
      <c r="C109" s="31" t="s">
        <v>10</v>
      </c>
      <c r="D109" s="32">
        <v>10</v>
      </c>
      <c r="E109" s="31"/>
      <c r="F109" s="31">
        <v>23</v>
      </c>
      <c r="G109" s="34">
        <f>D109*E109</f>
        <v>0</v>
      </c>
      <c r="H109" s="35">
        <f>G109*1.23</f>
        <v>0</v>
      </c>
    </row>
    <row r="110" spans="1:8" ht="77.25" x14ac:dyDescent="0.25">
      <c r="A110" s="31">
        <v>3</v>
      </c>
      <c r="B110" s="68" t="s">
        <v>119</v>
      </c>
      <c r="C110" s="31" t="s">
        <v>10</v>
      </c>
      <c r="D110" s="32">
        <v>5</v>
      </c>
      <c r="E110" s="31"/>
      <c r="F110" s="31">
        <v>23</v>
      </c>
      <c r="G110" s="34">
        <f>D110*E110</f>
        <v>0</v>
      </c>
      <c r="H110" s="35">
        <f>G110*1.23</f>
        <v>0</v>
      </c>
    </row>
    <row r="111" spans="1:8" ht="77.25" x14ac:dyDescent="0.25">
      <c r="A111" s="31">
        <v>4</v>
      </c>
      <c r="B111" s="68" t="s">
        <v>120</v>
      </c>
      <c r="C111" s="31" t="s">
        <v>10</v>
      </c>
      <c r="D111" s="32">
        <v>5</v>
      </c>
      <c r="E111" s="49"/>
      <c r="F111" s="31">
        <v>23</v>
      </c>
      <c r="G111" s="34">
        <f t="shared" ref="G111:G161" si="4">D111*E111</f>
        <v>0</v>
      </c>
      <c r="H111" s="35">
        <f t="shared" ref="H111:H161" si="5">G111*1.23</f>
        <v>0</v>
      </c>
    </row>
    <row r="112" spans="1:8" ht="90" x14ac:dyDescent="0.25">
      <c r="A112" s="31">
        <v>5</v>
      </c>
      <c r="B112" s="67" t="s">
        <v>68</v>
      </c>
      <c r="C112" s="44" t="s">
        <v>10</v>
      </c>
      <c r="D112" s="45">
        <v>10</v>
      </c>
      <c r="E112" s="49"/>
      <c r="F112" s="33">
        <v>23</v>
      </c>
      <c r="G112" s="34">
        <f t="shared" si="4"/>
        <v>0</v>
      </c>
      <c r="H112" s="35">
        <f t="shared" si="5"/>
        <v>0</v>
      </c>
    </row>
    <row r="113" spans="1:8" ht="128.25" x14ac:dyDescent="0.25">
      <c r="A113" s="31">
        <v>6</v>
      </c>
      <c r="B113" s="50" t="s">
        <v>74</v>
      </c>
      <c r="C113" s="49" t="s">
        <v>10</v>
      </c>
      <c r="D113" s="32">
        <v>10</v>
      </c>
      <c r="E113" s="31"/>
      <c r="F113" s="49">
        <v>23</v>
      </c>
      <c r="G113" s="34">
        <f t="shared" si="4"/>
        <v>0</v>
      </c>
      <c r="H113" s="35">
        <f t="shared" si="5"/>
        <v>0</v>
      </c>
    </row>
    <row r="114" spans="1:8" ht="64.5" x14ac:dyDescent="0.25">
      <c r="A114" s="31">
        <v>7</v>
      </c>
      <c r="B114" s="47" t="s">
        <v>121</v>
      </c>
      <c r="C114" s="49" t="s">
        <v>10</v>
      </c>
      <c r="D114" s="32">
        <v>20</v>
      </c>
      <c r="E114" s="31"/>
      <c r="F114" s="49">
        <v>23</v>
      </c>
      <c r="G114" s="34">
        <f t="shared" si="4"/>
        <v>0</v>
      </c>
      <c r="H114" s="35">
        <f t="shared" si="5"/>
        <v>0</v>
      </c>
    </row>
    <row r="115" spans="1:8" ht="204" x14ac:dyDescent="0.25">
      <c r="A115" s="31">
        <v>8</v>
      </c>
      <c r="B115" s="51" t="s">
        <v>78</v>
      </c>
      <c r="C115" s="31" t="s">
        <v>10</v>
      </c>
      <c r="D115" s="32">
        <v>12</v>
      </c>
      <c r="E115" s="31"/>
      <c r="F115" s="31">
        <v>23</v>
      </c>
      <c r="G115" s="34">
        <f t="shared" si="4"/>
        <v>0</v>
      </c>
      <c r="H115" s="35">
        <f t="shared" si="5"/>
        <v>0</v>
      </c>
    </row>
    <row r="116" spans="1:8" ht="115.5" x14ac:dyDescent="0.25">
      <c r="A116" s="31">
        <v>9</v>
      </c>
      <c r="B116" s="43" t="s">
        <v>122</v>
      </c>
      <c r="C116" s="31" t="s">
        <v>27</v>
      </c>
      <c r="D116" s="32">
        <v>10</v>
      </c>
      <c r="E116" s="31"/>
      <c r="F116" s="31">
        <v>23</v>
      </c>
      <c r="G116" s="34">
        <f t="shared" si="4"/>
        <v>0</v>
      </c>
      <c r="H116" s="35">
        <f t="shared" si="5"/>
        <v>0</v>
      </c>
    </row>
    <row r="117" spans="1:8" ht="140.25" x14ac:dyDescent="0.25">
      <c r="A117" s="31">
        <v>10</v>
      </c>
      <c r="B117" s="48" t="s">
        <v>82</v>
      </c>
      <c r="C117" s="49" t="s">
        <v>27</v>
      </c>
      <c r="D117" s="32">
        <v>5</v>
      </c>
      <c r="E117" s="31"/>
      <c r="F117" s="49">
        <v>23</v>
      </c>
      <c r="G117" s="34">
        <f t="shared" si="4"/>
        <v>0</v>
      </c>
      <c r="H117" s="35">
        <f t="shared" si="5"/>
        <v>0</v>
      </c>
    </row>
    <row r="118" spans="1:8" ht="39" x14ac:dyDescent="0.25">
      <c r="A118" s="31">
        <v>11</v>
      </c>
      <c r="B118" s="47" t="s">
        <v>123</v>
      </c>
      <c r="C118" s="49" t="s">
        <v>10</v>
      </c>
      <c r="D118" s="32">
        <v>30</v>
      </c>
      <c r="E118" s="31"/>
      <c r="F118" s="49">
        <v>23</v>
      </c>
      <c r="G118" s="34">
        <f t="shared" si="4"/>
        <v>0</v>
      </c>
      <c r="H118" s="35">
        <f t="shared" si="5"/>
        <v>0</v>
      </c>
    </row>
    <row r="119" spans="1:8" ht="76.5" x14ac:dyDescent="0.25">
      <c r="A119" s="31">
        <v>12</v>
      </c>
      <c r="B119" s="52" t="s">
        <v>101</v>
      </c>
      <c r="C119" s="49" t="s">
        <v>10</v>
      </c>
      <c r="D119" s="32">
        <v>5</v>
      </c>
      <c r="E119" s="49"/>
      <c r="F119" s="49">
        <v>23</v>
      </c>
      <c r="G119" s="34">
        <f t="shared" si="4"/>
        <v>0</v>
      </c>
      <c r="H119" s="35">
        <f t="shared" si="5"/>
        <v>0</v>
      </c>
    </row>
    <row r="120" spans="1:8" ht="192" x14ac:dyDescent="0.25">
      <c r="A120" s="31">
        <v>13</v>
      </c>
      <c r="B120" s="69" t="s">
        <v>124</v>
      </c>
      <c r="C120" s="49" t="s">
        <v>10</v>
      </c>
      <c r="D120" s="32">
        <v>3</v>
      </c>
      <c r="E120" s="49"/>
      <c r="F120" s="49">
        <v>23</v>
      </c>
      <c r="G120" s="34">
        <f t="shared" si="4"/>
        <v>0</v>
      </c>
      <c r="H120" s="35">
        <f t="shared" si="5"/>
        <v>0</v>
      </c>
    </row>
    <row r="121" spans="1:8" ht="90" x14ac:dyDescent="0.25">
      <c r="A121" s="31">
        <v>14</v>
      </c>
      <c r="B121" s="43" t="s">
        <v>125</v>
      </c>
      <c r="C121" s="31" t="s">
        <v>10</v>
      </c>
      <c r="D121" s="32">
        <v>5</v>
      </c>
      <c r="E121" s="31"/>
      <c r="F121" s="31">
        <v>23</v>
      </c>
      <c r="G121" s="34">
        <f t="shared" si="4"/>
        <v>0</v>
      </c>
      <c r="H121" s="35">
        <f t="shared" si="5"/>
        <v>0</v>
      </c>
    </row>
    <row r="122" spans="1:8" ht="115.5" x14ac:dyDescent="0.25">
      <c r="A122" s="31">
        <v>15</v>
      </c>
      <c r="B122" s="50" t="s">
        <v>71</v>
      </c>
      <c r="C122" s="44" t="s">
        <v>10</v>
      </c>
      <c r="D122" s="45">
        <v>10</v>
      </c>
      <c r="E122" s="49"/>
      <c r="F122" s="33">
        <v>23</v>
      </c>
      <c r="G122" s="34">
        <f t="shared" si="4"/>
        <v>0</v>
      </c>
      <c r="H122" s="35">
        <f t="shared" si="5"/>
        <v>0</v>
      </c>
    </row>
    <row r="123" spans="1:8" ht="114.75" x14ac:dyDescent="0.25">
      <c r="A123" s="31">
        <v>16</v>
      </c>
      <c r="B123" s="52" t="s">
        <v>126</v>
      </c>
      <c r="C123" s="44" t="s">
        <v>10</v>
      </c>
      <c r="D123" s="45">
        <v>8</v>
      </c>
      <c r="E123" s="31"/>
      <c r="F123" s="33">
        <v>23</v>
      </c>
      <c r="G123" s="34">
        <f t="shared" si="4"/>
        <v>0</v>
      </c>
      <c r="H123" s="35">
        <f t="shared" si="5"/>
        <v>0</v>
      </c>
    </row>
    <row r="124" spans="1:8" ht="77.25" x14ac:dyDescent="0.25">
      <c r="A124" s="31">
        <v>17</v>
      </c>
      <c r="B124" s="50" t="s">
        <v>127</v>
      </c>
      <c r="C124" s="44" t="s">
        <v>10</v>
      </c>
      <c r="D124" s="45">
        <v>12</v>
      </c>
      <c r="E124" s="46"/>
      <c r="F124" s="33">
        <v>23</v>
      </c>
      <c r="G124" s="34">
        <f t="shared" si="4"/>
        <v>0</v>
      </c>
      <c r="H124" s="35">
        <f t="shared" si="5"/>
        <v>0</v>
      </c>
    </row>
    <row r="125" spans="1:8" ht="26.25" x14ac:dyDescent="0.25">
      <c r="A125" s="31">
        <v>18</v>
      </c>
      <c r="B125" s="56" t="s">
        <v>102</v>
      </c>
      <c r="C125" s="44" t="s">
        <v>10</v>
      </c>
      <c r="D125" s="45">
        <v>10</v>
      </c>
      <c r="E125" s="46"/>
      <c r="F125" s="33">
        <v>23</v>
      </c>
      <c r="G125" s="34">
        <f t="shared" si="4"/>
        <v>0</v>
      </c>
      <c r="H125" s="35">
        <f t="shared" si="5"/>
        <v>0</v>
      </c>
    </row>
    <row r="126" spans="1:8" ht="306.75" x14ac:dyDescent="0.25">
      <c r="A126" s="31">
        <v>19</v>
      </c>
      <c r="B126" s="50" t="s">
        <v>128</v>
      </c>
      <c r="C126" s="31" t="s">
        <v>27</v>
      </c>
      <c r="D126" s="32">
        <v>2</v>
      </c>
      <c r="E126" s="31"/>
      <c r="F126" s="31">
        <v>8</v>
      </c>
      <c r="G126" s="34">
        <f t="shared" si="4"/>
        <v>0</v>
      </c>
      <c r="H126" s="35">
        <f>G126*1.08</f>
        <v>0</v>
      </c>
    </row>
    <row r="127" spans="1:8" x14ac:dyDescent="0.25">
      <c r="A127" s="31">
        <v>20</v>
      </c>
      <c r="B127" s="58" t="s">
        <v>129</v>
      </c>
      <c r="C127" s="49" t="s">
        <v>10</v>
      </c>
      <c r="D127" s="32">
        <v>3</v>
      </c>
      <c r="E127" s="49"/>
      <c r="F127" s="49">
        <v>23</v>
      </c>
      <c r="G127" s="34">
        <f t="shared" si="4"/>
        <v>0</v>
      </c>
      <c r="H127" s="35">
        <f t="shared" si="5"/>
        <v>0</v>
      </c>
    </row>
    <row r="128" spans="1:8" ht="153.75" x14ac:dyDescent="0.25">
      <c r="A128" s="31">
        <v>21</v>
      </c>
      <c r="B128" s="56" t="s">
        <v>130</v>
      </c>
      <c r="C128" s="49" t="s">
        <v>27</v>
      </c>
      <c r="D128" s="32">
        <v>1</v>
      </c>
      <c r="E128" s="49"/>
      <c r="F128" s="49">
        <v>23</v>
      </c>
      <c r="G128" s="34">
        <f t="shared" si="4"/>
        <v>0</v>
      </c>
      <c r="H128" s="35">
        <f t="shared" si="5"/>
        <v>0</v>
      </c>
    </row>
    <row r="129" spans="1:8" ht="76.5" x14ac:dyDescent="0.25">
      <c r="A129" s="31">
        <v>22</v>
      </c>
      <c r="B129" s="51" t="s">
        <v>131</v>
      </c>
      <c r="C129" s="31" t="s">
        <v>10</v>
      </c>
      <c r="D129" s="32">
        <v>8</v>
      </c>
      <c r="E129" s="31"/>
      <c r="F129" s="31">
        <v>23</v>
      </c>
      <c r="G129" s="34">
        <f t="shared" si="4"/>
        <v>0</v>
      </c>
      <c r="H129" s="35">
        <f t="shared" si="5"/>
        <v>0</v>
      </c>
    </row>
    <row r="130" spans="1:8" x14ac:dyDescent="0.25">
      <c r="A130" s="31">
        <v>23</v>
      </c>
      <c r="B130" s="57" t="s">
        <v>132</v>
      </c>
      <c r="C130" s="49" t="s">
        <v>27</v>
      </c>
      <c r="D130" s="32">
        <v>1</v>
      </c>
      <c r="E130" s="49"/>
      <c r="F130" s="49">
        <v>23</v>
      </c>
      <c r="G130" s="34">
        <f t="shared" si="4"/>
        <v>0</v>
      </c>
      <c r="H130" s="35">
        <f t="shared" si="5"/>
        <v>0</v>
      </c>
    </row>
    <row r="131" spans="1:8" ht="78.75" x14ac:dyDescent="0.25">
      <c r="A131" s="31">
        <v>24</v>
      </c>
      <c r="B131" s="21" t="s">
        <v>41</v>
      </c>
      <c r="C131" s="4" t="s">
        <v>27</v>
      </c>
      <c r="D131" s="6">
        <v>80</v>
      </c>
      <c r="E131" s="4"/>
      <c r="F131" s="4">
        <v>23</v>
      </c>
      <c r="G131" s="8">
        <f t="shared" si="4"/>
        <v>0</v>
      </c>
      <c r="H131" s="8">
        <f t="shared" si="5"/>
        <v>0</v>
      </c>
    </row>
    <row r="132" spans="1:8" ht="189" x14ac:dyDescent="0.25">
      <c r="A132" s="31">
        <v>25</v>
      </c>
      <c r="B132" s="21" t="s">
        <v>42</v>
      </c>
      <c r="C132" s="9" t="s">
        <v>27</v>
      </c>
      <c r="D132" s="6">
        <v>100</v>
      </c>
      <c r="E132" s="9"/>
      <c r="F132" s="9">
        <v>23</v>
      </c>
      <c r="G132" s="8">
        <f t="shared" si="4"/>
        <v>0</v>
      </c>
      <c r="H132" s="8">
        <f t="shared" si="5"/>
        <v>0</v>
      </c>
    </row>
    <row r="133" spans="1:8" ht="110.25" x14ac:dyDescent="0.25">
      <c r="A133" s="31">
        <v>26</v>
      </c>
      <c r="B133" s="20" t="s">
        <v>112</v>
      </c>
      <c r="C133" s="9" t="s">
        <v>27</v>
      </c>
      <c r="D133" s="6">
        <v>60</v>
      </c>
      <c r="E133" s="9"/>
      <c r="F133" s="9">
        <v>23</v>
      </c>
      <c r="G133" s="8">
        <f t="shared" si="4"/>
        <v>0</v>
      </c>
      <c r="H133" s="8">
        <f t="shared" si="5"/>
        <v>0</v>
      </c>
    </row>
    <row r="134" spans="1:8" ht="165.75" x14ac:dyDescent="0.25">
      <c r="A134" s="31">
        <v>27</v>
      </c>
      <c r="B134" s="51" t="s">
        <v>133</v>
      </c>
      <c r="C134" s="49" t="s">
        <v>10</v>
      </c>
      <c r="D134" s="32">
        <v>5</v>
      </c>
      <c r="E134" s="49"/>
      <c r="F134" s="49">
        <v>23</v>
      </c>
      <c r="G134" s="34">
        <f t="shared" si="4"/>
        <v>0</v>
      </c>
      <c r="H134" s="35">
        <f t="shared" si="5"/>
        <v>0</v>
      </c>
    </row>
    <row r="135" spans="1:8" ht="120" x14ac:dyDescent="0.25">
      <c r="A135" s="31">
        <v>28</v>
      </c>
      <c r="B135" s="52" t="s">
        <v>134</v>
      </c>
      <c r="C135" s="49" t="s">
        <v>27</v>
      </c>
      <c r="D135" s="32">
        <v>100</v>
      </c>
      <c r="E135" s="49"/>
      <c r="F135" s="49">
        <v>23</v>
      </c>
      <c r="G135" s="34">
        <f t="shared" si="4"/>
        <v>0</v>
      </c>
      <c r="H135" s="35">
        <f t="shared" si="5"/>
        <v>0</v>
      </c>
    </row>
    <row r="136" spans="1:8" ht="51.75" x14ac:dyDescent="0.25">
      <c r="A136" s="31">
        <v>29</v>
      </c>
      <c r="B136" s="55" t="s">
        <v>98</v>
      </c>
      <c r="C136" s="44" t="s">
        <v>10</v>
      </c>
      <c r="D136" s="45">
        <v>400</v>
      </c>
      <c r="E136" s="46"/>
      <c r="F136" s="33">
        <v>23</v>
      </c>
      <c r="G136" s="34">
        <f t="shared" si="4"/>
        <v>0</v>
      </c>
      <c r="H136" s="35">
        <f t="shared" si="5"/>
        <v>0</v>
      </c>
    </row>
    <row r="137" spans="1:8" ht="220.5" x14ac:dyDescent="0.25">
      <c r="A137" s="31">
        <v>30</v>
      </c>
      <c r="B137" s="5" t="s">
        <v>35</v>
      </c>
      <c r="C137" s="4" t="s">
        <v>10</v>
      </c>
      <c r="D137" s="6">
        <v>10</v>
      </c>
      <c r="E137" s="4"/>
      <c r="F137" s="4">
        <v>23</v>
      </c>
      <c r="G137" s="8">
        <f t="shared" si="4"/>
        <v>0</v>
      </c>
      <c r="H137" s="8">
        <f t="shared" si="5"/>
        <v>0</v>
      </c>
    </row>
    <row r="138" spans="1:8" ht="141" x14ac:dyDescent="0.25">
      <c r="A138" s="31">
        <v>31</v>
      </c>
      <c r="B138" s="43" t="s">
        <v>135</v>
      </c>
      <c r="C138" s="33" t="s">
        <v>10</v>
      </c>
      <c r="D138" s="45">
        <v>2</v>
      </c>
      <c r="E138" s="33"/>
      <c r="F138" s="33">
        <v>23</v>
      </c>
      <c r="G138" s="34">
        <f t="shared" si="4"/>
        <v>0</v>
      </c>
      <c r="H138" s="35">
        <f t="shared" si="5"/>
        <v>0</v>
      </c>
    </row>
    <row r="139" spans="1:8" ht="102.75" x14ac:dyDescent="0.25">
      <c r="A139" s="31">
        <v>32</v>
      </c>
      <c r="B139" s="70" t="s">
        <v>136</v>
      </c>
      <c r="C139" s="71" t="s">
        <v>10</v>
      </c>
      <c r="D139" s="32">
        <v>3</v>
      </c>
      <c r="E139" s="71"/>
      <c r="F139" s="71">
        <v>23</v>
      </c>
      <c r="G139" s="34">
        <f t="shared" si="4"/>
        <v>0</v>
      </c>
      <c r="H139" s="35">
        <f t="shared" si="5"/>
        <v>0</v>
      </c>
    </row>
    <row r="140" spans="1:8" ht="76.5" x14ac:dyDescent="0.25">
      <c r="A140" s="31">
        <v>33</v>
      </c>
      <c r="B140" s="51" t="s">
        <v>105</v>
      </c>
      <c r="C140" s="72" t="s">
        <v>13</v>
      </c>
      <c r="D140" s="45">
        <v>5</v>
      </c>
      <c r="E140" s="72"/>
      <c r="F140" s="33">
        <v>23</v>
      </c>
      <c r="G140" s="34">
        <f t="shared" si="4"/>
        <v>0</v>
      </c>
      <c r="H140" s="35">
        <f t="shared" si="5"/>
        <v>0</v>
      </c>
    </row>
    <row r="141" spans="1:8" ht="64.5" x14ac:dyDescent="0.25">
      <c r="A141" s="31">
        <v>34</v>
      </c>
      <c r="B141" s="47" t="s">
        <v>137</v>
      </c>
      <c r="C141" s="73" t="s">
        <v>13</v>
      </c>
      <c r="D141" s="61">
        <v>2</v>
      </c>
      <c r="E141" s="73"/>
      <c r="F141" s="73">
        <v>23</v>
      </c>
      <c r="G141" s="63">
        <f t="shared" si="4"/>
        <v>0</v>
      </c>
      <c r="H141" s="63">
        <f t="shared" si="5"/>
        <v>0</v>
      </c>
    </row>
    <row r="142" spans="1:8" ht="76.5" x14ac:dyDescent="0.25">
      <c r="A142" s="31">
        <v>35</v>
      </c>
      <c r="B142" s="51" t="s">
        <v>138</v>
      </c>
      <c r="C142" s="49" t="s">
        <v>139</v>
      </c>
      <c r="D142" s="32">
        <v>1</v>
      </c>
      <c r="E142" s="49"/>
      <c r="F142" s="31">
        <v>23</v>
      </c>
      <c r="G142" s="34">
        <f t="shared" si="4"/>
        <v>0</v>
      </c>
      <c r="H142" s="35">
        <f t="shared" si="5"/>
        <v>0</v>
      </c>
    </row>
    <row r="143" spans="1:8" ht="102.75" x14ac:dyDescent="0.25">
      <c r="A143" s="31">
        <v>36</v>
      </c>
      <c r="B143" s="50" t="s">
        <v>140</v>
      </c>
      <c r="C143" s="49" t="s">
        <v>10</v>
      </c>
      <c r="D143" s="32">
        <v>6</v>
      </c>
      <c r="E143" s="49"/>
      <c r="F143" s="31">
        <v>23</v>
      </c>
      <c r="G143" s="34">
        <f t="shared" si="4"/>
        <v>0</v>
      </c>
      <c r="H143" s="35">
        <f t="shared" si="5"/>
        <v>0</v>
      </c>
    </row>
    <row r="144" spans="1:8" ht="330.75" x14ac:dyDescent="0.25">
      <c r="A144" s="31">
        <v>37</v>
      </c>
      <c r="B144" s="11" t="s">
        <v>64</v>
      </c>
      <c r="C144" s="31" t="s">
        <v>10</v>
      </c>
      <c r="D144" s="32">
        <v>2</v>
      </c>
      <c r="E144" s="31"/>
      <c r="F144" s="33">
        <v>23</v>
      </c>
      <c r="G144" s="34">
        <f t="shared" si="4"/>
        <v>0</v>
      </c>
      <c r="H144" s="35">
        <f t="shared" si="5"/>
        <v>0</v>
      </c>
    </row>
    <row r="145" spans="1:8" ht="204.75" x14ac:dyDescent="0.25">
      <c r="A145" s="31">
        <v>38</v>
      </c>
      <c r="B145" s="13" t="s">
        <v>19</v>
      </c>
      <c r="C145" s="4" t="s">
        <v>10</v>
      </c>
      <c r="D145" s="6">
        <v>3</v>
      </c>
      <c r="E145" s="4"/>
      <c r="F145" s="33">
        <v>23</v>
      </c>
      <c r="G145" s="8">
        <f t="shared" si="4"/>
        <v>0</v>
      </c>
      <c r="H145" s="8">
        <f t="shared" si="5"/>
        <v>0</v>
      </c>
    </row>
    <row r="146" spans="1:8" ht="128.25" x14ac:dyDescent="0.25">
      <c r="A146" s="31">
        <v>39</v>
      </c>
      <c r="B146" s="47" t="s">
        <v>141</v>
      </c>
      <c r="C146" s="74" t="s">
        <v>10</v>
      </c>
      <c r="D146" s="75">
        <v>4</v>
      </c>
      <c r="E146" s="76"/>
      <c r="F146" s="33">
        <v>23</v>
      </c>
      <c r="G146" s="77">
        <f t="shared" si="4"/>
        <v>0</v>
      </c>
      <c r="H146" s="35">
        <f t="shared" si="5"/>
        <v>0</v>
      </c>
    </row>
    <row r="147" spans="1:8" ht="90" x14ac:dyDescent="0.25">
      <c r="A147" s="31">
        <v>40</v>
      </c>
      <c r="B147" s="47" t="s">
        <v>142</v>
      </c>
      <c r="C147" s="31" t="s">
        <v>10</v>
      </c>
      <c r="D147" s="32">
        <v>10</v>
      </c>
      <c r="E147" s="31"/>
      <c r="F147" s="33">
        <v>23</v>
      </c>
      <c r="G147" s="34">
        <f t="shared" si="4"/>
        <v>0</v>
      </c>
      <c r="H147" s="35">
        <f t="shared" si="5"/>
        <v>0</v>
      </c>
    </row>
    <row r="148" spans="1:8" ht="90" x14ac:dyDescent="0.25">
      <c r="A148" s="31">
        <v>41</v>
      </c>
      <c r="B148" s="78" t="s">
        <v>143</v>
      </c>
      <c r="C148" s="31" t="s">
        <v>10</v>
      </c>
      <c r="D148" s="32">
        <v>3</v>
      </c>
      <c r="E148" s="31"/>
      <c r="F148" s="33">
        <v>23</v>
      </c>
      <c r="G148" s="34">
        <f t="shared" si="4"/>
        <v>0</v>
      </c>
      <c r="H148" s="35">
        <f t="shared" si="5"/>
        <v>0</v>
      </c>
    </row>
    <row r="149" spans="1:8" ht="72" x14ac:dyDescent="0.25">
      <c r="A149" s="31">
        <v>42</v>
      </c>
      <c r="B149" s="79" t="s">
        <v>144</v>
      </c>
      <c r="C149" s="80" t="s">
        <v>10</v>
      </c>
      <c r="D149" s="75">
        <v>1</v>
      </c>
      <c r="E149" s="81"/>
      <c r="F149" s="33">
        <v>23</v>
      </c>
      <c r="G149" s="34">
        <f t="shared" si="4"/>
        <v>0</v>
      </c>
      <c r="H149" s="35">
        <f t="shared" si="5"/>
        <v>0</v>
      </c>
    </row>
    <row r="150" spans="1:8" ht="300" x14ac:dyDescent="0.25">
      <c r="A150" s="31">
        <v>43</v>
      </c>
      <c r="B150" s="82" t="s">
        <v>145</v>
      </c>
      <c r="C150" s="83" t="s">
        <v>10</v>
      </c>
      <c r="D150" s="84">
        <v>2</v>
      </c>
      <c r="E150" s="85"/>
      <c r="F150" s="33">
        <v>23</v>
      </c>
      <c r="G150" s="34">
        <f t="shared" si="4"/>
        <v>0</v>
      </c>
      <c r="H150" s="35">
        <f t="shared" si="5"/>
        <v>0</v>
      </c>
    </row>
    <row r="151" spans="1:8" ht="63.75" x14ac:dyDescent="0.25">
      <c r="A151" s="31">
        <v>44</v>
      </c>
      <c r="B151" s="51" t="s">
        <v>146</v>
      </c>
      <c r="C151" s="49" t="s">
        <v>10</v>
      </c>
      <c r="D151" s="32">
        <v>2</v>
      </c>
      <c r="E151" s="49"/>
      <c r="F151" s="31">
        <v>23</v>
      </c>
      <c r="G151" s="34">
        <f t="shared" si="4"/>
        <v>0</v>
      </c>
      <c r="H151" s="35">
        <f t="shared" si="5"/>
        <v>0</v>
      </c>
    </row>
    <row r="152" spans="1:8" ht="115.5" x14ac:dyDescent="0.25">
      <c r="A152" s="31">
        <v>45</v>
      </c>
      <c r="B152" s="47" t="s">
        <v>147</v>
      </c>
      <c r="C152" s="49" t="s">
        <v>10</v>
      </c>
      <c r="D152" s="32">
        <v>2</v>
      </c>
      <c r="E152" s="49"/>
      <c r="F152" s="31">
        <v>23</v>
      </c>
      <c r="G152" s="34">
        <f t="shared" si="4"/>
        <v>0</v>
      </c>
      <c r="H152" s="35">
        <f t="shared" si="5"/>
        <v>0</v>
      </c>
    </row>
    <row r="153" spans="1:8" ht="26.25" x14ac:dyDescent="0.25">
      <c r="A153" s="31">
        <v>46</v>
      </c>
      <c r="B153" s="43" t="s">
        <v>148</v>
      </c>
      <c r="C153" s="31" t="s">
        <v>149</v>
      </c>
      <c r="D153" s="32">
        <v>3</v>
      </c>
      <c r="E153" s="31"/>
      <c r="F153" s="31">
        <v>23</v>
      </c>
      <c r="G153" s="34">
        <f t="shared" si="4"/>
        <v>0</v>
      </c>
      <c r="H153" s="35">
        <f t="shared" si="5"/>
        <v>0</v>
      </c>
    </row>
    <row r="154" spans="1:8" ht="89.25" x14ac:dyDescent="0.25">
      <c r="A154" s="31">
        <v>47</v>
      </c>
      <c r="B154" s="52" t="s">
        <v>150</v>
      </c>
      <c r="C154" s="49" t="s">
        <v>10</v>
      </c>
      <c r="D154" s="32">
        <v>5</v>
      </c>
      <c r="E154" s="49"/>
      <c r="F154" s="31">
        <v>23</v>
      </c>
      <c r="G154" s="34">
        <f t="shared" si="4"/>
        <v>0</v>
      </c>
      <c r="H154" s="35">
        <f t="shared" si="5"/>
        <v>0</v>
      </c>
    </row>
    <row r="155" spans="1:8" ht="128.25" x14ac:dyDescent="0.25">
      <c r="A155" s="31">
        <v>48</v>
      </c>
      <c r="B155" s="47" t="s">
        <v>151</v>
      </c>
      <c r="C155" s="73" t="s">
        <v>10</v>
      </c>
      <c r="D155" s="61">
        <v>10</v>
      </c>
      <c r="E155" s="73"/>
      <c r="F155" s="44">
        <v>23</v>
      </c>
      <c r="G155" s="35">
        <f t="shared" si="4"/>
        <v>0</v>
      </c>
      <c r="H155" s="35">
        <f t="shared" si="5"/>
        <v>0</v>
      </c>
    </row>
    <row r="156" spans="1:8" ht="115.5" x14ac:dyDescent="0.25">
      <c r="A156" s="31">
        <v>49</v>
      </c>
      <c r="B156" s="47" t="s">
        <v>152</v>
      </c>
      <c r="C156" s="49" t="s">
        <v>10</v>
      </c>
      <c r="D156" s="32">
        <v>10</v>
      </c>
      <c r="E156" s="49"/>
      <c r="F156" s="31">
        <v>23</v>
      </c>
      <c r="G156" s="34">
        <f t="shared" si="4"/>
        <v>0</v>
      </c>
      <c r="H156" s="35">
        <f t="shared" si="5"/>
        <v>0</v>
      </c>
    </row>
    <row r="157" spans="1:8" ht="153" x14ac:dyDescent="0.25">
      <c r="A157" s="31">
        <v>50</v>
      </c>
      <c r="B157" s="51" t="s">
        <v>153</v>
      </c>
      <c r="C157" s="31" t="s">
        <v>154</v>
      </c>
      <c r="D157" s="32">
        <v>2</v>
      </c>
      <c r="E157" s="31"/>
      <c r="F157" s="44">
        <v>23</v>
      </c>
      <c r="G157" s="35">
        <f t="shared" si="4"/>
        <v>0</v>
      </c>
      <c r="H157" s="35">
        <f t="shared" si="5"/>
        <v>0</v>
      </c>
    </row>
    <row r="158" spans="1:8" ht="102.75" x14ac:dyDescent="0.25">
      <c r="A158" s="31">
        <v>51</v>
      </c>
      <c r="B158" s="86" t="s">
        <v>155</v>
      </c>
      <c r="C158" s="87" t="s">
        <v>10</v>
      </c>
      <c r="D158" s="88">
        <v>2</v>
      </c>
      <c r="E158" s="87"/>
      <c r="F158" s="31">
        <v>23</v>
      </c>
      <c r="G158" s="34">
        <f t="shared" si="4"/>
        <v>0</v>
      </c>
      <c r="H158" s="35">
        <f t="shared" si="5"/>
        <v>0</v>
      </c>
    </row>
    <row r="159" spans="1:8" ht="178.5" x14ac:dyDescent="0.25">
      <c r="A159" s="31">
        <v>52</v>
      </c>
      <c r="B159" s="52" t="s">
        <v>156</v>
      </c>
      <c r="C159" s="80" t="s">
        <v>10</v>
      </c>
      <c r="D159" s="75">
        <v>4</v>
      </c>
      <c r="E159" s="81"/>
      <c r="F159" s="44">
        <v>23</v>
      </c>
      <c r="G159" s="35">
        <f t="shared" si="4"/>
        <v>0</v>
      </c>
      <c r="H159" s="35">
        <f t="shared" si="5"/>
        <v>0</v>
      </c>
    </row>
    <row r="160" spans="1:8" ht="135" x14ac:dyDescent="0.25">
      <c r="A160" s="31">
        <v>53</v>
      </c>
      <c r="B160" s="67" t="s">
        <v>72</v>
      </c>
      <c r="C160" s="83" t="s">
        <v>10</v>
      </c>
      <c r="D160" s="84">
        <v>5</v>
      </c>
      <c r="E160" s="85"/>
      <c r="F160" s="31">
        <v>23</v>
      </c>
      <c r="G160" s="34">
        <f t="shared" si="4"/>
        <v>0</v>
      </c>
      <c r="H160" s="35">
        <f t="shared" si="5"/>
        <v>0</v>
      </c>
    </row>
    <row r="161" spans="1:8" x14ac:dyDescent="0.25">
      <c r="A161" s="31">
        <v>54</v>
      </c>
      <c r="B161" s="47" t="s">
        <v>157</v>
      </c>
      <c r="C161" s="49" t="s">
        <v>10</v>
      </c>
      <c r="D161" s="89">
        <v>10</v>
      </c>
      <c r="E161" s="49"/>
      <c r="F161" s="31">
        <v>23</v>
      </c>
      <c r="G161" s="34">
        <f t="shared" si="4"/>
        <v>0</v>
      </c>
      <c r="H161" s="35">
        <f t="shared" si="5"/>
        <v>0</v>
      </c>
    </row>
    <row r="162" spans="1:8" x14ac:dyDescent="0.25">
      <c r="A162" s="135" t="s">
        <v>66</v>
      </c>
      <c r="B162" s="136"/>
      <c r="C162" s="136"/>
      <c r="D162" s="136"/>
      <c r="E162" s="136"/>
      <c r="F162" s="137"/>
      <c r="G162" s="90">
        <f>SUM(G108:G161)</f>
        <v>0</v>
      </c>
      <c r="H162" s="60">
        <f>SUM(H108:H161)</f>
        <v>0</v>
      </c>
    </row>
    <row r="164" spans="1:8" x14ac:dyDescent="0.25">
      <c r="A164" s="38"/>
      <c r="B164" s="64" t="s">
        <v>158</v>
      </c>
      <c r="C164" s="38"/>
      <c r="D164" s="38"/>
      <c r="E164" s="38"/>
      <c r="F164" s="38"/>
      <c r="G164" s="65"/>
      <c r="H164" s="66"/>
    </row>
    <row r="165" spans="1:8" ht="38.25" x14ac:dyDescent="0.25">
      <c r="A165" s="39" t="s">
        <v>1</v>
      </c>
      <c r="B165" s="40" t="s">
        <v>2</v>
      </c>
      <c r="C165" s="40" t="s">
        <v>3</v>
      </c>
      <c r="D165" s="41" t="s">
        <v>4</v>
      </c>
      <c r="E165" s="41" t="s">
        <v>5</v>
      </c>
      <c r="F165" s="41" t="s">
        <v>6</v>
      </c>
      <c r="G165" s="41" t="s">
        <v>7</v>
      </c>
      <c r="H165" s="42" t="s">
        <v>8</v>
      </c>
    </row>
    <row r="166" spans="1:8" ht="115.5" x14ac:dyDescent="0.25">
      <c r="A166" s="31">
        <v>1</v>
      </c>
      <c r="B166" s="43" t="s">
        <v>122</v>
      </c>
      <c r="C166" s="31" t="s">
        <v>27</v>
      </c>
      <c r="D166" s="32">
        <v>15</v>
      </c>
      <c r="E166" s="31"/>
      <c r="F166" s="31">
        <v>23</v>
      </c>
      <c r="G166" s="34">
        <f>D166*E166</f>
        <v>0</v>
      </c>
      <c r="H166" s="35">
        <f>G166*1.23</f>
        <v>0</v>
      </c>
    </row>
    <row r="167" spans="1:8" ht="77.25" x14ac:dyDescent="0.25">
      <c r="A167" s="31">
        <v>2</v>
      </c>
      <c r="B167" s="50" t="s">
        <v>99</v>
      </c>
      <c r="C167" s="31" t="s">
        <v>10</v>
      </c>
      <c r="D167" s="32">
        <v>8</v>
      </c>
      <c r="E167" s="31"/>
      <c r="F167" s="31">
        <v>23</v>
      </c>
      <c r="G167" s="34">
        <f>D167*E167</f>
        <v>0</v>
      </c>
      <c r="H167" s="35">
        <f>G167*1.23</f>
        <v>0</v>
      </c>
    </row>
    <row r="168" spans="1:8" ht="77.25" x14ac:dyDescent="0.25">
      <c r="A168" s="31">
        <v>3</v>
      </c>
      <c r="B168" s="68" t="s">
        <v>159</v>
      </c>
      <c r="C168" s="31" t="s">
        <v>10</v>
      </c>
      <c r="D168" s="32">
        <v>15</v>
      </c>
      <c r="E168" s="31"/>
      <c r="F168" s="31">
        <v>23</v>
      </c>
      <c r="G168" s="34">
        <f>D168*E168</f>
        <v>0</v>
      </c>
      <c r="H168" s="35">
        <f>G168*1.23</f>
        <v>0</v>
      </c>
    </row>
    <row r="169" spans="1:8" ht="135" x14ac:dyDescent="0.25">
      <c r="A169" s="31">
        <v>4</v>
      </c>
      <c r="B169" s="67" t="s">
        <v>160</v>
      </c>
      <c r="C169" s="44" t="s">
        <v>10</v>
      </c>
      <c r="D169" s="45">
        <v>80</v>
      </c>
      <c r="E169" s="46"/>
      <c r="F169" s="33">
        <v>23</v>
      </c>
      <c r="G169" s="34">
        <f t="shared" ref="G169:G191" si="6">D169*E169</f>
        <v>0</v>
      </c>
      <c r="H169" s="35">
        <f t="shared" ref="H169:H196" si="7">G169*1.23</f>
        <v>0</v>
      </c>
    </row>
    <row r="170" spans="1:8" ht="128.25" x14ac:dyDescent="0.25">
      <c r="A170" s="31">
        <v>5</v>
      </c>
      <c r="B170" s="47" t="s">
        <v>91</v>
      </c>
      <c r="C170" s="31" t="s">
        <v>10</v>
      </c>
      <c r="D170" s="32">
        <v>20</v>
      </c>
      <c r="E170" s="31"/>
      <c r="F170" s="31">
        <v>23</v>
      </c>
      <c r="G170" s="34">
        <f t="shared" si="6"/>
        <v>0</v>
      </c>
      <c r="H170" s="35">
        <f t="shared" si="7"/>
        <v>0</v>
      </c>
    </row>
    <row r="171" spans="1:8" ht="90" x14ac:dyDescent="0.25">
      <c r="A171" s="31">
        <v>6</v>
      </c>
      <c r="B171" s="43" t="s">
        <v>125</v>
      </c>
      <c r="C171" s="31" t="s">
        <v>10</v>
      </c>
      <c r="D171" s="32">
        <v>20</v>
      </c>
      <c r="E171" s="31"/>
      <c r="F171" s="31">
        <v>23</v>
      </c>
      <c r="G171" s="34">
        <f t="shared" si="6"/>
        <v>0</v>
      </c>
      <c r="H171" s="35">
        <f t="shared" si="7"/>
        <v>0</v>
      </c>
    </row>
    <row r="172" spans="1:8" ht="140.25" x14ac:dyDescent="0.25">
      <c r="A172" s="31">
        <v>7</v>
      </c>
      <c r="B172" s="48" t="s">
        <v>82</v>
      </c>
      <c r="C172" s="49" t="s">
        <v>10</v>
      </c>
      <c r="D172" s="32">
        <v>10</v>
      </c>
      <c r="E172" s="49"/>
      <c r="F172" s="49">
        <v>23</v>
      </c>
      <c r="G172" s="92">
        <f t="shared" si="6"/>
        <v>0</v>
      </c>
      <c r="H172" s="35">
        <f t="shared" si="7"/>
        <v>0</v>
      </c>
    </row>
    <row r="173" spans="1:8" x14ac:dyDescent="0.25">
      <c r="A173" s="31">
        <v>8</v>
      </c>
      <c r="B173" s="47" t="s">
        <v>161</v>
      </c>
      <c r="C173" s="49" t="s">
        <v>10</v>
      </c>
      <c r="D173" s="89">
        <v>31</v>
      </c>
      <c r="E173" s="49"/>
      <c r="F173" s="31">
        <v>23</v>
      </c>
      <c r="G173" s="34">
        <f t="shared" si="6"/>
        <v>0</v>
      </c>
      <c r="H173" s="35">
        <f t="shared" si="7"/>
        <v>0</v>
      </c>
    </row>
    <row r="174" spans="1:8" ht="135" x14ac:dyDescent="0.25">
      <c r="A174" s="31">
        <v>9</v>
      </c>
      <c r="B174" s="67" t="s">
        <v>70</v>
      </c>
      <c r="C174" s="44" t="s">
        <v>10</v>
      </c>
      <c r="D174" s="45">
        <v>20</v>
      </c>
      <c r="E174" s="46"/>
      <c r="F174" s="33">
        <v>23</v>
      </c>
      <c r="G174" s="92">
        <f t="shared" si="6"/>
        <v>0</v>
      </c>
      <c r="H174" s="35">
        <f t="shared" si="7"/>
        <v>0</v>
      </c>
    </row>
    <row r="175" spans="1:8" ht="90" x14ac:dyDescent="0.25">
      <c r="A175" s="31">
        <v>10</v>
      </c>
      <c r="B175" s="47" t="s">
        <v>84</v>
      </c>
      <c r="C175" s="49" t="s">
        <v>10</v>
      </c>
      <c r="D175" s="32">
        <v>10</v>
      </c>
      <c r="E175" s="49"/>
      <c r="F175" s="49">
        <v>23</v>
      </c>
      <c r="G175" s="92">
        <f t="shared" si="6"/>
        <v>0</v>
      </c>
      <c r="H175" s="35">
        <f t="shared" si="7"/>
        <v>0</v>
      </c>
    </row>
    <row r="176" spans="1:8" ht="128.25" x14ac:dyDescent="0.25">
      <c r="A176" s="31">
        <v>11</v>
      </c>
      <c r="B176" s="47" t="s">
        <v>162</v>
      </c>
      <c r="C176" s="49" t="s">
        <v>10</v>
      </c>
      <c r="D176" s="32">
        <v>25</v>
      </c>
      <c r="E176" s="49"/>
      <c r="F176" s="49">
        <v>23</v>
      </c>
      <c r="G176" s="92">
        <f t="shared" si="6"/>
        <v>0</v>
      </c>
      <c r="H176" s="35">
        <f t="shared" si="7"/>
        <v>0</v>
      </c>
    </row>
    <row r="177" spans="1:8" ht="195" x14ac:dyDescent="0.25">
      <c r="A177" s="31">
        <v>12</v>
      </c>
      <c r="B177" s="67" t="s">
        <v>163</v>
      </c>
      <c r="C177" s="31" t="s">
        <v>10</v>
      </c>
      <c r="D177" s="32">
        <v>10</v>
      </c>
      <c r="E177" s="31"/>
      <c r="F177" s="31">
        <v>23</v>
      </c>
      <c r="G177" s="92">
        <f t="shared" si="6"/>
        <v>0</v>
      </c>
      <c r="H177" s="35">
        <f t="shared" si="7"/>
        <v>0</v>
      </c>
    </row>
    <row r="178" spans="1:8" ht="90" x14ac:dyDescent="0.25">
      <c r="A178" s="31">
        <v>13</v>
      </c>
      <c r="B178" s="68" t="s">
        <v>164</v>
      </c>
      <c r="C178" s="31" t="s">
        <v>10</v>
      </c>
      <c r="D178" s="32">
        <v>10</v>
      </c>
      <c r="E178" s="31"/>
      <c r="F178" s="31">
        <v>23</v>
      </c>
      <c r="G178" s="92">
        <f t="shared" si="6"/>
        <v>0</v>
      </c>
      <c r="H178" s="35">
        <f t="shared" si="7"/>
        <v>0</v>
      </c>
    </row>
    <row r="179" spans="1:8" ht="89.25" x14ac:dyDescent="0.25">
      <c r="A179" s="31">
        <v>14</v>
      </c>
      <c r="B179" s="54" t="s">
        <v>165</v>
      </c>
      <c r="C179" s="44" t="s">
        <v>10</v>
      </c>
      <c r="D179" s="45">
        <v>3</v>
      </c>
      <c r="E179" s="46"/>
      <c r="F179" s="33">
        <v>23</v>
      </c>
      <c r="G179" s="92">
        <f t="shared" si="6"/>
        <v>0</v>
      </c>
      <c r="H179" s="35">
        <f t="shared" si="7"/>
        <v>0</v>
      </c>
    </row>
    <row r="180" spans="1:8" ht="204.75" x14ac:dyDescent="0.25">
      <c r="A180" s="31">
        <v>15</v>
      </c>
      <c r="B180" s="43" t="s">
        <v>166</v>
      </c>
      <c r="C180" s="31" t="s">
        <v>10</v>
      </c>
      <c r="D180" s="32">
        <v>3</v>
      </c>
      <c r="E180" s="31"/>
      <c r="F180" s="31">
        <v>23</v>
      </c>
      <c r="G180" s="92">
        <f t="shared" si="6"/>
        <v>0</v>
      </c>
      <c r="H180" s="35">
        <f t="shared" si="7"/>
        <v>0</v>
      </c>
    </row>
    <row r="181" spans="1:8" ht="77.25" x14ac:dyDescent="0.25">
      <c r="A181" s="31">
        <v>16</v>
      </c>
      <c r="B181" s="43" t="s">
        <v>167</v>
      </c>
      <c r="C181" s="31" t="s">
        <v>10</v>
      </c>
      <c r="D181" s="32">
        <v>10</v>
      </c>
      <c r="E181" s="31"/>
      <c r="F181" s="31">
        <v>23</v>
      </c>
      <c r="G181" s="92">
        <f t="shared" si="6"/>
        <v>0</v>
      </c>
      <c r="H181" s="35">
        <f t="shared" si="7"/>
        <v>0</v>
      </c>
    </row>
    <row r="182" spans="1:8" ht="120" x14ac:dyDescent="0.25">
      <c r="A182" s="31">
        <v>17</v>
      </c>
      <c r="B182" s="52" t="s">
        <v>134</v>
      </c>
      <c r="C182" s="44" t="s">
        <v>27</v>
      </c>
      <c r="D182" s="45">
        <v>130</v>
      </c>
      <c r="E182" s="46"/>
      <c r="F182" s="33">
        <v>23</v>
      </c>
      <c r="G182" s="92">
        <f t="shared" si="6"/>
        <v>0</v>
      </c>
      <c r="H182" s="35">
        <f t="shared" si="7"/>
        <v>0</v>
      </c>
    </row>
    <row r="183" spans="1:8" ht="230.25" x14ac:dyDescent="0.25">
      <c r="A183" s="31">
        <v>18</v>
      </c>
      <c r="B183" s="47" t="s">
        <v>168</v>
      </c>
      <c r="C183" s="49" t="s">
        <v>10</v>
      </c>
      <c r="D183" s="32">
        <v>3</v>
      </c>
      <c r="E183" s="49"/>
      <c r="F183" s="49">
        <v>23</v>
      </c>
      <c r="G183" s="92">
        <f t="shared" si="6"/>
        <v>0</v>
      </c>
      <c r="H183" s="35">
        <f t="shared" si="7"/>
        <v>0</v>
      </c>
    </row>
    <row r="184" spans="1:8" ht="128.25" x14ac:dyDescent="0.25">
      <c r="A184" s="31">
        <v>19</v>
      </c>
      <c r="B184" s="50" t="s">
        <v>74</v>
      </c>
      <c r="C184" s="49" t="s">
        <v>10</v>
      </c>
      <c r="D184" s="32">
        <v>20</v>
      </c>
      <c r="E184" s="49"/>
      <c r="F184" s="49">
        <v>23</v>
      </c>
      <c r="G184" s="92">
        <f t="shared" si="6"/>
        <v>0</v>
      </c>
      <c r="H184" s="35">
        <f t="shared" si="7"/>
        <v>0</v>
      </c>
    </row>
    <row r="185" spans="1:8" ht="120" x14ac:dyDescent="0.25">
      <c r="A185" s="31">
        <v>20</v>
      </c>
      <c r="B185" s="67" t="s">
        <v>67</v>
      </c>
      <c r="C185" s="44" t="s">
        <v>169</v>
      </c>
      <c r="D185" s="45">
        <v>25</v>
      </c>
      <c r="E185" s="46"/>
      <c r="F185" s="33">
        <v>23</v>
      </c>
      <c r="G185" s="92">
        <f t="shared" si="6"/>
        <v>0</v>
      </c>
      <c r="H185" s="35">
        <f t="shared" si="7"/>
        <v>0</v>
      </c>
    </row>
    <row r="186" spans="1:8" ht="140.25" x14ac:dyDescent="0.25">
      <c r="A186" s="31">
        <v>21</v>
      </c>
      <c r="B186" s="52" t="s">
        <v>75</v>
      </c>
      <c r="C186" s="93" t="s">
        <v>10</v>
      </c>
      <c r="D186" s="45">
        <v>8</v>
      </c>
      <c r="E186" s="46"/>
      <c r="F186" s="33">
        <v>23</v>
      </c>
      <c r="G186" s="34">
        <f t="shared" si="6"/>
        <v>0</v>
      </c>
      <c r="H186" s="35">
        <f t="shared" si="7"/>
        <v>0</v>
      </c>
    </row>
    <row r="187" spans="1:8" ht="26.25" x14ac:dyDescent="0.25">
      <c r="A187" s="31">
        <v>22</v>
      </c>
      <c r="B187" s="56" t="s">
        <v>102</v>
      </c>
      <c r="C187" s="44" t="s">
        <v>10</v>
      </c>
      <c r="D187" s="45">
        <v>30</v>
      </c>
      <c r="E187" s="46"/>
      <c r="F187" s="33">
        <v>23</v>
      </c>
      <c r="G187" s="92">
        <f t="shared" si="6"/>
        <v>0</v>
      </c>
      <c r="H187" s="35">
        <f t="shared" si="7"/>
        <v>0</v>
      </c>
    </row>
    <row r="188" spans="1:8" ht="153.75" x14ac:dyDescent="0.25">
      <c r="A188" s="31">
        <v>23</v>
      </c>
      <c r="B188" s="56" t="s">
        <v>76</v>
      </c>
      <c r="C188" s="31" t="s">
        <v>27</v>
      </c>
      <c r="D188" s="32">
        <v>15</v>
      </c>
      <c r="E188" s="31"/>
      <c r="F188" s="31">
        <v>23</v>
      </c>
      <c r="G188" s="92">
        <f t="shared" si="6"/>
        <v>0</v>
      </c>
      <c r="H188" s="35">
        <f t="shared" si="7"/>
        <v>0</v>
      </c>
    </row>
    <row r="189" spans="1:8" ht="306.75" x14ac:dyDescent="0.25">
      <c r="A189" s="31">
        <v>24</v>
      </c>
      <c r="B189" s="50" t="s">
        <v>170</v>
      </c>
      <c r="C189" s="31" t="s">
        <v>27</v>
      </c>
      <c r="D189" s="32">
        <v>5</v>
      </c>
      <c r="E189" s="31"/>
      <c r="F189" s="31">
        <v>8</v>
      </c>
      <c r="G189" s="92">
        <f t="shared" si="6"/>
        <v>0</v>
      </c>
      <c r="H189" s="35">
        <f>G189*1.08</f>
        <v>0</v>
      </c>
    </row>
    <row r="190" spans="1:8" ht="204" x14ac:dyDescent="0.25">
      <c r="A190" s="31">
        <v>25</v>
      </c>
      <c r="B190" s="51" t="s">
        <v>106</v>
      </c>
      <c r="C190" s="49" t="s">
        <v>10</v>
      </c>
      <c r="D190" s="32">
        <v>25</v>
      </c>
      <c r="E190" s="49"/>
      <c r="F190" s="49">
        <v>23</v>
      </c>
      <c r="G190" s="92">
        <f t="shared" si="6"/>
        <v>0</v>
      </c>
      <c r="H190" s="35">
        <f t="shared" si="7"/>
        <v>0</v>
      </c>
    </row>
    <row r="191" spans="1:8" x14ac:dyDescent="0.25">
      <c r="A191" s="31">
        <v>26</v>
      </c>
      <c r="B191" s="50" t="s">
        <v>171</v>
      </c>
      <c r="C191" s="49" t="s">
        <v>10</v>
      </c>
      <c r="D191" s="32">
        <v>50</v>
      </c>
      <c r="E191" s="49"/>
      <c r="F191" s="49">
        <v>23</v>
      </c>
      <c r="G191" s="92">
        <f t="shared" si="6"/>
        <v>0</v>
      </c>
      <c r="H191" s="35">
        <f t="shared" si="7"/>
        <v>0</v>
      </c>
    </row>
    <row r="192" spans="1:8" ht="39" x14ac:dyDescent="0.25">
      <c r="A192" s="31">
        <v>27</v>
      </c>
      <c r="B192" s="70" t="s">
        <v>172</v>
      </c>
      <c r="C192" s="31" t="s">
        <v>27</v>
      </c>
      <c r="D192" s="32">
        <v>35</v>
      </c>
      <c r="E192" s="31"/>
      <c r="F192" s="31">
        <v>23</v>
      </c>
      <c r="G192" s="92">
        <f>D192*E192</f>
        <v>0</v>
      </c>
      <c r="H192" s="35">
        <f t="shared" si="7"/>
        <v>0</v>
      </c>
    </row>
    <row r="193" spans="1:8" ht="141" x14ac:dyDescent="0.25">
      <c r="A193" s="31">
        <v>28</v>
      </c>
      <c r="B193" s="70" t="s">
        <v>173</v>
      </c>
      <c r="C193" s="49" t="s">
        <v>27</v>
      </c>
      <c r="D193" s="32">
        <v>65</v>
      </c>
      <c r="E193" s="49"/>
      <c r="F193" s="49">
        <v>23</v>
      </c>
      <c r="G193" s="92">
        <f>D193*E193</f>
        <v>0</v>
      </c>
      <c r="H193" s="35">
        <f t="shared" si="7"/>
        <v>0</v>
      </c>
    </row>
    <row r="194" spans="1:8" ht="153" x14ac:dyDescent="0.25">
      <c r="A194" s="31">
        <v>29</v>
      </c>
      <c r="B194" s="51" t="s">
        <v>174</v>
      </c>
      <c r="C194" s="49" t="s">
        <v>27</v>
      </c>
      <c r="D194" s="32">
        <v>5</v>
      </c>
      <c r="E194" s="49"/>
      <c r="F194" s="49">
        <v>23</v>
      </c>
      <c r="G194" s="92">
        <f>D194*E194</f>
        <v>0</v>
      </c>
      <c r="H194" s="35">
        <f t="shared" si="7"/>
        <v>0</v>
      </c>
    </row>
    <row r="195" spans="1:8" ht="165.75" x14ac:dyDescent="0.25">
      <c r="A195" s="31">
        <v>30</v>
      </c>
      <c r="B195" s="51" t="s">
        <v>175</v>
      </c>
      <c r="C195" s="49" t="s">
        <v>27</v>
      </c>
      <c r="D195" s="32">
        <v>5</v>
      </c>
      <c r="E195" s="49"/>
      <c r="F195" s="49">
        <v>23</v>
      </c>
      <c r="G195" s="92">
        <f>D195*E195</f>
        <v>0</v>
      </c>
      <c r="H195" s="35">
        <f t="shared" si="7"/>
        <v>0</v>
      </c>
    </row>
    <row r="196" spans="1:8" ht="153" x14ac:dyDescent="0.25">
      <c r="A196" s="31">
        <v>31</v>
      </c>
      <c r="B196" s="51" t="s">
        <v>176</v>
      </c>
      <c r="C196" s="49" t="s">
        <v>27</v>
      </c>
      <c r="D196" s="32">
        <v>40</v>
      </c>
      <c r="E196" s="49"/>
      <c r="F196" s="49">
        <v>23</v>
      </c>
      <c r="G196" s="92">
        <f>D196*E196</f>
        <v>0</v>
      </c>
      <c r="H196" s="35">
        <f t="shared" si="7"/>
        <v>0</v>
      </c>
    </row>
    <row r="197" spans="1:8" x14ac:dyDescent="0.25">
      <c r="A197" s="135" t="s">
        <v>66</v>
      </c>
      <c r="B197" s="136"/>
      <c r="C197" s="136"/>
      <c r="D197" s="136"/>
      <c r="E197" s="136"/>
      <c r="F197" s="137"/>
      <c r="G197" s="59">
        <f>SUM(G166:G196)</f>
        <v>0</v>
      </c>
      <c r="H197" s="60">
        <f>SUM(H166:H196)</f>
        <v>0</v>
      </c>
    </row>
    <row r="199" spans="1:8" x14ac:dyDescent="0.25">
      <c r="A199" s="38"/>
      <c r="B199" s="38" t="s">
        <v>177</v>
      </c>
      <c r="C199" s="38"/>
      <c r="D199" s="38"/>
      <c r="E199" s="38"/>
      <c r="F199" s="38"/>
      <c r="G199" s="65"/>
      <c r="H199" s="66"/>
    </row>
    <row r="200" spans="1:8" ht="38.25" x14ac:dyDescent="0.25">
      <c r="A200" s="39" t="s">
        <v>1</v>
      </c>
      <c r="B200" s="40" t="s">
        <v>2</v>
      </c>
      <c r="C200" s="40" t="s">
        <v>3</v>
      </c>
      <c r="D200" s="41" t="s">
        <v>4</v>
      </c>
      <c r="E200" s="41" t="s">
        <v>5</v>
      </c>
      <c r="F200" s="41" t="s">
        <v>6</v>
      </c>
      <c r="G200" s="41" t="s">
        <v>7</v>
      </c>
      <c r="H200" s="42" t="s">
        <v>8</v>
      </c>
    </row>
    <row r="201" spans="1:8" ht="75" x14ac:dyDescent="0.25">
      <c r="A201" s="31">
        <v>1</v>
      </c>
      <c r="B201" s="43" t="s">
        <v>108</v>
      </c>
      <c r="C201" s="49" t="s">
        <v>10</v>
      </c>
      <c r="D201" s="32">
        <v>15</v>
      </c>
      <c r="E201" s="46"/>
      <c r="F201" s="33">
        <v>23</v>
      </c>
      <c r="G201" s="34">
        <f>D201*E201</f>
        <v>0</v>
      </c>
      <c r="H201" s="35">
        <f>G201*1.23</f>
        <v>0</v>
      </c>
    </row>
    <row r="202" spans="1:8" ht="90" x14ac:dyDescent="0.25">
      <c r="A202" s="31">
        <v>2</v>
      </c>
      <c r="B202" s="94" t="s">
        <v>178</v>
      </c>
      <c r="C202" s="49" t="s">
        <v>10</v>
      </c>
      <c r="D202" s="32">
        <v>10</v>
      </c>
      <c r="E202" s="46"/>
      <c r="F202" s="33">
        <v>23</v>
      </c>
      <c r="G202" s="34">
        <f>D202*E202</f>
        <v>0</v>
      </c>
      <c r="H202" s="35">
        <f>G202*1.23</f>
        <v>0</v>
      </c>
    </row>
    <row r="203" spans="1:8" ht="135" x14ac:dyDescent="0.25">
      <c r="A203" s="31">
        <v>3</v>
      </c>
      <c r="B203" s="67" t="s">
        <v>179</v>
      </c>
      <c r="C203" s="44" t="s">
        <v>10</v>
      </c>
      <c r="D203" s="45">
        <v>10</v>
      </c>
      <c r="E203" s="46"/>
      <c r="F203" s="33">
        <v>23</v>
      </c>
      <c r="G203" s="34">
        <f t="shared" ref="G203:G238" si="8">D203*E203</f>
        <v>0</v>
      </c>
      <c r="H203" s="35">
        <f t="shared" ref="H203:H238" si="9">G203*1.23</f>
        <v>0</v>
      </c>
    </row>
    <row r="204" spans="1:8" ht="90" x14ac:dyDescent="0.25">
      <c r="A204" s="31">
        <v>4</v>
      </c>
      <c r="B204" s="47" t="s">
        <v>180</v>
      </c>
      <c r="C204" s="44" t="s">
        <v>10</v>
      </c>
      <c r="D204" s="45">
        <v>1</v>
      </c>
      <c r="E204" s="49"/>
      <c r="F204" s="33">
        <v>23</v>
      </c>
      <c r="G204" s="34">
        <f t="shared" si="8"/>
        <v>0</v>
      </c>
      <c r="H204" s="35">
        <f t="shared" si="9"/>
        <v>0</v>
      </c>
    </row>
    <row r="205" spans="1:8" ht="102.75" x14ac:dyDescent="0.25">
      <c r="A205" s="31">
        <v>5</v>
      </c>
      <c r="B205" s="68" t="s">
        <v>181</v>
      </c>
      <c r="C205" s="31" t="s">
        <v>10</v>
      </c>
      <c r="D205" s="32">
        <v>40</v>
      </c>
      <c r="E205" s="31"/>
      <c r="F205" s="33">
        <v>23</v>
      </c>
      <c r="G205" s="34">
        <f t="shared" si="8"/>
        <v>0</v>
      </c>
      <c r="H205" s="35">
        <f t="shared" si="9"/>
        <v>0</v>
      </c>
    </row>
    <row r="206" spans="1:8" ht="102" x14ac:dyDescent="0.25">
      <c r="A206" s="31">
        <v>6</v>
      </c>
      <c r="B206" s="95" t="s">
        <v>182</v>
      </c>
      <c r="C206" s="44" t="s">
        <v>10</v>
      </c>
      <c r="D206" s="45">
        <v>4</v>
      </c>
      <c r="E206" s="46"/>
      <c r="F206" s="33">
        <v>23</v>
      </c>
      <c r="G206" s="34">
        <f t="shared" si="8"/>
        <v>0</v>
      </c>
      <c r="H206" s="35">
        <f t="shared" si="9"/>
        <v>0</v>
      </c>
    </row>
    <row r="207" spans="1:8" ht="135" x14ac:dyDescent="0.25">
      <c r="A207" s="31">
        <v>7</v>
      </c>
      <c r="B207" s="67" t="s">
        <v>117</v>
      </c>
      <c r="C207" s="44" t="s">
        <v>10</v>
      </c>
      <c r="D207" s="45">
        <v>4</v>
      </c>
      <c r="E207" s="46"/>
      <c r="F207" s="33">
        <v>23</v>
      </c>
      <c r="G207" s="34">
        <f t="shared" si="8"/>
        <v>0</v>
      </c>
      <c r="H207" s="35">
        <f t="shared" si="9"/>
        <v>0</v>
      </c>
    </row>
    <row r="208" spans="1:8" ht="195" x14ac:dyDescent="0.25">
      <c r="A208" s="31">
        <v>8</v>
      </c>
      <c r="B208" s="67" t="s">
        <v>183</v>
      </c>
      <c r="C208" s="31" t="s">
        <v>10</v>
      </c>
      <c r="D208" s="32">
        <v>5</v>
      </c>
      <c r="E208" s="46"/>
      <c r="F208" s="33">
        <v>23</v>
      </c>
      <c r="G208" s="34">
        <f t="shared" si="8"/>
        <v>0</v>
      </c>
      <c r="H208" s="35">
        <f t="shared" si="9"/>
        <v>0</v>
      </c>
    </row>
    <row r="209" spans="1:8" ht="120" x14ac:dyDescent="0.25">
      <c r="A209" s="31">
        <v>9</v>
      </c>
      <c r="B209" s="67" t="s">
        <v>184</v>
      </c>
      <c r="C209" s="44" t="s">
        <v>169</v>
      </c>
      <c r="D209" s="45">
        <v>8</v>
      </c>
      <c r="E209" s="46"/>
      <c r="F209" s="33">
        <v>23</v>
      </c>
      <c r="G209" s="34">
        <f t="shared" si="8"/>
        <v>0</v>
      </c>
      <c r="H209" s="35">
        <f t="shared" si="9"/>
        <v>0</v>
      </c>
    </row>
    <row r="210" spans="1:8" ht="191.25" x14ac:dyDescent="0.25">
      <c r="A210" s="31">
        <v>10</v>
      </c>
      <c r="B210" s="52" t="s">
        <v>185</v>
      </c>
      <c r="C210" s="31" t="s">
        <v>10</v>
      </c>
      <c r="D210" s="32">
        <v>3</v>
      </c>
      <c r="E210" s="31"/>
      <c r="F210" s="33">
        <v>23</v>
      </c>
      <c r="G210" s="34">
        <f t="shared" si="8"/>
        <v>0</v>
      </c>
      <c r="H210" s="35">
        <f t="shared" si="9"/>
        <v>0</v>
      </c>
    </row>
    <row r="211" spans="1:8" ht="90" x14ac:dyDescent="0.25">
      <c r="A211" s="31">
        <v>11</v>
      </c>
      <c r="B211" s="56" t="s">
        <v>186</v>
      </c>
      <c r="C211" s="44" t="s">
        <v>10</v>
      </c>
      <c r="D211" s="45">
        <v>5</v>
      </c>
      <c r="E211" s="31"/>
      <c r="F211" s="33">
        <v>23</v>
      </c>
      <c r="G211" s="34">
        <f t="shared" si="8"/>
        <v>0</v>
      </c>
      <c r="H211" s="35">
        <f t="shared" si="9"/>
        <v>0</v>
      </c>
    </row>
    <row r="212" spans="1:8" ht="141" x14ac:dyDescent="0.25">
      <c r="A212" s="31">
        <v>12</v>
      </c>
      <c r="B212" s="47" t="s">
        <v>187</v>
      </c>
      <c r="C212" s="49" t="s">
        <v>188</v>
      </c>
      <c r="D212" s="32">
        <v>8</v>
      </c>
      <c r="E212" s="31"/>
      <c r="F212" s="33">
        <v>23</v>
      </c>
      <c r="G212" s="34">
        <f t="shared" si="8"/>
        <v>0</v>
      </c>
      <c r="H212" s="35">
        <f t="shared" si="9"/>
        <v>0</v>
      </c>
    </row>
    <row r="213" spans="1:8" ht="115.5" x14ac:dyDescent="0.25">
      <c r="A213" s="31">
        <v>13</v>
      </c>
      <c r="B213" s="69" t="s">
        <v>189</v>
      </c>
      <c r="C213" s="49" t="s">
        <v>10</v>
      </c>
      <c r="D213" s="32">
        <v>15</v>
      </c>
      <c r="E213" s="49"/>
      <c r="F213" s="33">
        <v>23</v>
      </c>
      <c r="G213" s="34">
        <f t="shared" si="8"/>
        <v>0</v>
      </c>
      <c r="H213" s="35">
        <f t="shared" si="9"/>
        <v>0</v>
      </c>
    </row>
    <row r="214" spans="1:8" ht="102.75" x14ac:dyDescent="0.25">
      <c r="A214" s="31">
        <v>14</v>
      </c>
      <c r="B214" s="47" t="s">
        <v>190</v>
      </c>
      <c r="C214" s="31" t="s">
        <v>10</v>
      </c>
      <c r="D214" s="32">
        <v>20</v>
      </c>
      <c r="E214" s="49"/>
      <c r="F214" s="33">
        <v>23</v>
      </c>
      <c r="G214" s="34">
        <f t="shared" si="8"/>
        <v>0</v>
      </c>
      <c r="H214" s="35">
        <f t="shared" si="9"/>
        <v>0</v>
      </c>
    </row>
    <row r="215" spans="1:8" ht="115.5" x14ac:dyDescent="0.25">
      <c r="A215" s="31">
        <v>15</v>
      </c>
      <c r="B215" s="47" t="s">
        <v>191</v>
      </c>
      <c r="C215" s="49" t="s">
        <v>10</v>
      </c>
      <c r="D215" s="32">
        <v>12</v>
      </c>
      <c r="E215" s="49"/>
      <c r="F215" s="33">
        <v>23</v>
      </c>
      <c r="G215" s="34">
        <f t="shared" si="8"/>
        <v>0</v>
      </c>
      <c r="H215" s="35">
        <f t="shared" si="9"/>
        <v>0</v>
      </c>
    </row>
    <row r="216" spans="1:8" ht="102.75" x14ac:dyDescent="0.25">
      <c r="A216" s="31">
        <v>16</v>
      </c>
      <c r="B216" s="68" t="s">
        <v>192</v>
      </c>
      <c r="C216" s="31" t="s">
        <v>10</v>
      </c>
      <c r="D216" s="32">
        <v>1</v>
      </c>
      <c r="E216" s="46"/>
      <c r="F216" s="33">
        <v>23</v>
      </c>
      <c r="G216" s="34">
        <f t="shared" si="8"/>
        <v>0</v>
      </c>
      <c r="H216" s="35">
        <f t="shared" si="9"/>
        <v>0</v>
      </c>
    </row>
    <row r="217" spans="1:8" ht="102.75" x14ac:dyDescent="0.25">
      <c r="A217" s="31">
        <v>17</v>
      </c>
      <c r="B217" s="68" t="s">
        <v>193</v>
      </c>
      <c r="C217" s="31" t="s">
        <v>10</v>
      </c>
      <c r="D217" s="32">
        <v>4</v>
      </c>
      <c r="E217" s="49"/>
      <c r="F217" s="33">
        <v>23</v>
      </c>
      <c r="G217" s="34">
        <f t="shared" si="8"/>
        <v>0</v>
      </c>
      <c r="H217" s="35">
        <f t="shared" si="9"/>
        <v>0</v>
      </c>
    </row>
    <row r="218" spans="1:8" ht="76.5" x14ac:dyDescent="0.25">
      <c r="A218" s="31">
        <v>18</v>
      </c>
      <c r="B218" s="51" t="s">
        <v>194</v>
      </c>
      <c r="C218" s="49" t="s">
        <v>10</v>
      </c>
      <c r="D218" s="32">
        <v>5</v>
      </c>
      <c r="E218" s="49"/>
      <c r="F218" s="33">
        <v>23</v>
      </c>
      <c r="G218" s="34">
        <f t="shared" si="8"/>
        <v>0</v>
      </c>
      <c r="H218" s="35">
        <f t="shared" si="9"/>
        <v>0</v>
      </c>
    </row>
    <row r="219" spans="1:8" ht="89.25" x14ac:dyDescent="0.25">
      <c r="A219" s="31">
        <v>19</v>
      </c>
      <c r="B219" s="48" t="s">
        <v>195</v>
      </c>
      <c r="C219" s="49" t="s">
        <v>27</v>
      </c>
      <c r="D219" s="32">
        <v>6</v>
      </c>
      <c r="E219" s="49"/>
      <c r="F219" s="33">
        <v>23</v>
      </c>
      <c r="G219" s="34">
        <f t="shared" si="8"/>
        <v>0</v>
      </c>
      <c r="H219" s="35">
        <f t="shared" si="9"/>
        <v>0</v>
      </c>
    </row>
    <row r="220" spans="1:8" ht="39" x14ac:dyDescent="0.25">
      <c r="A220" s="31">
        <v>20</v>
      </c>
      <c r="B220" s="43" t="s">
        <v>196</v>
      </c>
      <c r="C220" s="49" t="s">
        <v>10</v>
      </c>
      <c r="D220" s="32">
        <v>3</v>
      </c>
      <c r="E220" s="49"/>
      <c r="F220" s="33">
        <v>23</v>
      </c>
      <c r="G220" s="34">
        <f t="shared" si="8"/>
        <v>0</v>
      </c>
      <c r="H220" s="35">
        <f t="shared" si="9"/>
        <v>0</v>
      </c>
    </row>
    <row r="221" spans="1:8" ht="63.75" x14ac:dyDescent="0.25">
      <c r="A221" s="31">
        <v>21</v>
      </c>
      <c r="B221" s="95" t="s">
        <v>197</v>
      </c>
      <c r="C221" s="49" t="s">
        <v>10</v>
      </c>
      <c r="D221" s="32">
        <v>3</v>
      </c>
      <c r="E221" s="49"/>
      <c r="F221" s="33">
        <v>23</v>
      </c>
      <c r="G221" s="34">
        <f t="shared" si="8"/>
        <v>0</v>
      </c>
      <c r="H221" s="35">
        <f t="shared" si="9"/>
        <v>0</v>
      </c>
    </row>
    <row r="222" spans="1:8" ht="51" x14ac:dyDescent="0.25">
      <c r="A222" s="31">
        <v>22</v>
      </c>
      <c r="B222" s="52" t="s">
        <v>198</v>
      </c>
      <c r="C222" s="49" t="s">
        <v>10</v>
      </c>
      <c r="D222" s="32">
        <v>3</v>
      </c>
      <c r="E222" s="49"/>
      <c r="F222" s="33">
        <v>23</v>
      </c>
      <c r="G222" s="34">
        <f t="shared" si="8"/>
        <v>0</v>
      </c>
      <c r="H222" s="35">
        <f t="shared" si="9"/>
        <v>0</v>
      </c>
    </row>
    <row r="223" spans="1:8" ht="51.75" x14ac:dyDescent="0.25">
      <c r="A223" s="31">
        <v>23</v>
      </c>
      <c r="B223" s="55" t="s">
        <v>199</v>
      </c>
      <c r="C223" s="49" t="s">
        <v>10</v>
      </c>
      <c r="D223" s="32">
        <v>160</v>
      </c>
      <c r="E223" s="49"/>
      <c r="F223" s="33">
        <v>23</v>
      </c>
      <c r="G223" s="34">
        <f t="shared" si="8"/>
        <v>0</v>
      </c>
      <c r="H223" s="35">
        <f t="shared" si="9"/>
        <v>0</v>
      </c>
    </row>
    <row r="224" spans="1:8" ht="26.25" x14ac:dyDescent="0.25">
      <c r="A224" s="31">
        <v>24</v>
      </c>
      <c r="B224" s="56" t="s">
        <v>102</v>
      </c>
      <c r="C224" s="49" t="s">
        <v>27</v>
      </c>
      <c r="D224" s="32">
        <v>20</v>
      </c>
      <c r="E224" s="49"/>
      <c r="F224" s="33">
        <v>23</v>
      </c>
      <c r="G224" s="34">
        <f t="shared" si="8"/>
        <v>0</v>
      </c>
      <c r="H224" s="35">
        <f t="shared" si="9"/>
        <v>0</v>
      </c>
    </row>
    <row r="225" spans="1:8" x14ac:dyDescent="0.25">
      <c r="A225" s="31">
        <v>25</v>
      </c>
      <c r="B225" s="68" t="s">
        <v>200</v>
      </c>
      <c r="C225" s="49" t="s">
        <v>10</v>
      </c>
      <c r="D225" s="32">
        <v>20</v>
      </c>
      <c r="E225" s="49"/>
      <c r="F225" s="33">
        <v>23</v>
      </c>
      <c r="G225" s="34">
        <f t="shared" si="8"/>
        <v>0</v>
      </c>
      <c r="H225" s="35">
        <f t="shared" si="9"/>
        <v>0</v>
      </c>
    </row>
    <row r="226" spans="1:8" ht="153.75" x14ac:dyDescent="0.25">
      <c r="A226" s="31">
        <v>26</v>
      </c>
      <c r="B226" s="56" t="s">
        <v>201</v>
      </c>
      <c r="C226" s="49" t="s">
        <v>27</v>
      </c>
      <c r="D226" s="45">
        <v>5</v>
      </c>
      <c r="E226" s="49"/>
      <c r="F226" s="33">
        <v>23</v>
      </c>
      <c r="G226" s="34">
        <f t="shared" si="8"/>
        <v>0</v>
      </c>
      <c r="H226" s="35">
        <f t="shared" si="9"/>
        <v>0</v>
      </c>
    </row>
    <row r="227" spans="1:8" ht="166.5" x14ac:dyDescent="0.25">
      <c r="A227" s="31">
        <v>27</v>
      </c>
      <c r="B227" s="50" t="s">
        <v>202</v>
      </c>
      <c r="C227" s="49" t="s">
        <v>203</v>
      </c>
      <c r="D227" s="32">
        <v>40</v>
      </c>
      <c r="E227" s="49"/>
      <c r="F227" s="33">
        <v>23</v>
      </c>
      <c r="G227" s="34">
        <f t="shared" si="8"/>
        <v>0</v>
      </c>
      <c r="H227" s="35">
        <f t="shared" si="9"/>
        <v>0</v>
      </c>
    </row>
    <row r="228" spans="1:8" ht="306.75" x14ac:dyDescent="0.25">
      <c r="A228" s="31">
        <v>28</v>
      </c>
      <c r="B228" s="50" t="s">
        <v>204</v>
      </c>
      <c r="C228" s="49" t="s">
        <v>27</v>
      </c>
      <c r="D228" s="32">
        <v>1</v>
      </c>
      <c r="E228" s="49"/>
      <c r="F228" s="33">
        <v>8</v>
      </c>
      <c r="G228" s="34">
        <f t="shared" si="8"/>
        <v>0</v>
      </c>
      <c r="H228" s="35">
        <f>G228*1.08</f>
        <v>0</v>
      </c>
    </row>
    <row r="229" spans="1:8" ht="153.75" x14ac:dyDescent="0.25">
      <c r="A229" s="31">
        <v>29</v>
      </c>
      <c r="B229" s="47" t="s">
        <v>205</v>
      </c>
      <c r="C229" s="49" t="s">
        <v>203</v>
      </c>
      <c r="D229" s="32">
        <v>15</v>
      </c>
      <c r="E229" s="49"/>
      <c r="F229" s="33">
        <v>23</v>
      </c>
      <c r="G229" s="34">
        <f t="shared" si="8"/>
        <v>0</v>
      </c>
      <c r="H229" s="35">
        <f t="shared" si="9"/>
        <v>0</v>
      </c>
    </row>
    <row r="230" spans="1:8" ht="25.5" x14ac:dyDescent="0.25">
      <c r="A230" s="31">
        <v>30</v>
      </c>
      <c r="B230" s="52" t="s">
        <v>206</v>
      </c>
      <c r="C230" s="49" t="s">
        <v>10</v>
      </c>
      <c r="D230" s="32">
        <v>2</v>
      </c>
      <c r="E230" s="49"/>
      <c r="F230" s="33">
        <v>23</v>
      </c>
      <c r="G230" s="34">
        <f t="shared" si="8"/>
        <v>0</v>
      </c>
      <c r="H230" s="35">
        <f t="shared" si="9"/>
        <v>0</v>
      </c>
    </row>
    <row r="231" spans="1:8" ht="39" x14ac:dyDescent="0.25">
      <c r="A231" s="31">
        <v>31</v>
      </c>
      <c r="B231" s="47" t="s">
        <v>207</v>
      </c>
      <c r="C231" s="49" t="s">
        <v>10</v>
      </c>
      <c r="D231" s="32">
        <v>3</v>
      </c>
      <c r="E231" s="49"/>
      <c r="F231" s="33">
        <v>23</v>
      </c>
      <c r="G231" s="34">
        <f t="shared" si="8"/>
        <v>0</v>
      </c>
      <c r="H231" s="35">
        <f t="shared" si="9"/>
        <v>0</v>
      </c>
    </row>
    <row r="232" spans="1:8" ht="77.25" x14ac:dyDescent="0.25">
      <c r="A232" s="31">
        <v>32</v>
      </c>
      <c r="B232" s="47" t="s">
        <v>208</v>
      </c>
      <c r="C232" s="49" t="s">
        <v>10</v>
      </c>
      <c r="D232" s="32">
        <v>20</v>
      </c>
      <c r="E232" s="49"/>
      <c r="F232" s="33">
        <v>23</v>
      </c>
      <c r="G232" s="34">
        <f t="shared" si="8"/>
        <v>0</v>
      </c>
      <c r="H232" s="35">
        <f t="shared" si="9"/>
        <v>0</v>
      </c>
    </row>
    <row r="233" spans="1:8" ht="90" x14ac:dyDescent="0.25">
      <c r="A233" s="31">
        <v>33</v>
      </c>
      <c r="B233" s="47" t="s">
        <v>209</v>
      </c>
      <c r="C233" s="49" t="s">
        <v>27</v>
      </c>
      <c r="D233" s="32">
        <v>12</v>
      </c>
      <c r="E233" s="49"/>
      <c r="F233" s="33">
        <v>23</v>
      </c>
      <c r="G233" s="34">
        <f t="shared" si="8"/>
        <v>0</v>
      </c>
      <c r="H233" s="35">
        <f t="shared" si="9"/>
        <v>0</v>
      </c>
    </row>
    <row r="234" spans="1:8" ht="63.75" x14ac:dyDescent="0.25">
      <c r="A234" s="31">
        <v>34</v>
      </c>
      <c r="B234" s="95" t="s">
        <v>210</v>
      </c>
      <c r="C234" s="49" t="s">
        <v>10</v>
      </c>
      <c r="D234" s="32">
        <v>3</v>
      </c>
      <c r="E234" s="49"/>
      <c r="F234" s="33">
        <v>23</v>
      </c>
      <c r="G234" s="34">
        <f t="shared" si="8"/>
        <v>0</v>
      </c>
      <c r="H234" s="35">
        <f t="shared" si="9"/>
        <v>0</v>
      </c>
    </row>
    <row r="235" spans="1:8" x14ac:dyDescent="0.25">
      <c r="A235" s="31">
        <v>35</v>
      </c>
      <c r="B235" s="58" t="s">
        <v>211</v>
      </c>
      <c r="C235" s="49" t="s">
        <v>10</v>
      </c>
      <c r="D235" s="32">
        <v>3</v>
      </c>
      <c r="E235" s="49"/>
      <c r="F235" s="33">
        <v>23</v>
      </c>
      <c r="G235" s="34">
        <f t="shared" si="8"/>
        <v>0</v>
      </c>
      <c r="H235" s="35">
        <f t="shared" si="9"/>
        <v>0</v>
      </c>
    </row>
    <row r="236" spans="1:8" ht="89.25" x14ac:dyDescent="0.25">
      <c r="A236" s="31">
        <v>36</v>
      </c>
      <c r="B236" s="51" t="s">
        <v>212</v>
      </c>
      <c r="C236" s="49" t="s">
        <v>27</v>
      </c>
      <c r="D236" s="32">
        <v>6</v>
      </c>
      <c r="E236" s="49"/>
      <c r="F236" s="33">
        <v>23</v>
      </c>
      <c r="G236" s="34">
        <f t="shared" si="8"/>
        <v>0</v>
      </c>
      <c r="H236" s="35">
        <f t="shared" si="9"/>
        <v>0</v>
      </c>
    </row>
    <row r="237" spans="1:8" ht="229.5" x14ac:dyDescent="0.25">
      <c r="A237" s="31">
        <v>37</v>
      </c>
      <c r="B237" s="51" t="s">
        <v>213</v>
      </c>
      <c r="C237" s="49" t="s">
        <v>27</v>
      </c>
      <c r="D237" s="32">
        <v>15</v>
      </c>
      <c r="E237" s="49"/>
      <c r="F237" s="33">
        <v>23</v>
      </c>
      <c r="G237" s="34">
        <f t="shared" si="8"/>
        <v>0</v>
      </c>
      <c r="H237" s="35">
        <f t="shared" si="9"/>
        <v>0</v>
      </c>
    </row>
    <row r="238" spans="1:8" ht="141" x14ac:dyDescent="0.25">
      <c r="A238" s="31">
        <v>38</v>
      </c>
      <c r="B238" s="70" t="s">
        <v>173</v>
      </c>
      <c r="C238" s="49" t="s">
        <v>27</v>
      </c>
      <c r="D238" s="32">
        <v>15</v>
      </c>
      <c r="E238" s="49"/>
      <c r="F238" s="33">
        <v>23</v>
      </c>
      <c r="G238" s="34">
        <f t="shared" si="8"/>
        <v>0</v>
      </c>
      <c r="H238" s="35">
        <f t="shared" si="9"/>
        <v>0</v>
      </c>
    </row>
    <row r="239" spans="1:8" x14ac:dyDescent="0.25">
      <c r="A239" s="135" t="s">
        <v>66</v>
      </c>
      <c r="B239" s="136"/>
      <c r="C239" s="136"/>
      <c r="D239" s="136"/>
      <c r="E239" s="136"/>
      <c r="F239" s="137"/>
      <c r="G239" s="59">
        <f>SUM(G201:G238)</f>
        <v>0</v>
      </c>
      <c r="H239" s="60">
        <f>SUM(H201:H238)</f>
        <v>0</v>
      </c>
    </row>
    <row r="241" spans="1:8" x14ac:dyDescent="0.25">
      <c r="A241" s="38"/>
      <c r="B241" s="64" t="s">
        <v>214</v>
      </c>
      <c r="C241" s="38"/>
      <c r="D241" s="38"/>
      <c r="E241" s="38"/>
      <c r="F241" s="38"/>
      <c r="G241" s="65"/>
      <c r="H241" s="66"/>
    </row>
    <row r="242" spans="1:8" ht="38.25" x14ac:dyDescent="0.25">
      <c r="A242" s="39" t="s">
        <v>1</v>
      </c>
      <c r="B242" s="40" t="s">
        <v>2</v>
      </c>
      <c r="C242" s="40" t="s">
        <v>3</v>
      </c>
      <c r="D242" s="41" t="s">
        <v>4</v>
      </c>
      <c r="E242" s="41" t="s">
        <v>5</v>
      </c>
      <c r="F242" s="41" t="s">
        <v>6</v>
      </c>
      <c r="G242" s="41" t="s">
        <v>7</v>
      </c>
      <c r="H242" s="42" t="s">
        <v>8</v>
      </c>
    </row>
    <row r="243" spans="1:8" ht="75" x14ac:dyDescent="0.25">
      <c r="A243" s="31">
        <v>1</v>
      </c>
      <c r="B243" s="43" t="s">
        <v>215</v>
      </c>
      <c r="C243" s="31" t="s">
        <v>27</v>
      </c>
      <c r="D243" s="32">
        <v>10</v>
      </c>
      <c r="E243" s="31"/>
      <c r="F243" s="31">
        <v>23</v>
      </c>
      <c r="G243" s="34">
        <f t="shared" ref="G243:G274" si="10">D243*E243</f>
        <v>0</v>
      </c>
      <c r="H243" s="35">
        <f>G243*1.23</f>
        <v>0</v>
      </c>
    </row>
    <row r="244" spans="1:8" ht="77.25" x14ac:dyDescent="0.25">
      <c r="A244" s="31">
        <v>2</v>
      </c>
      <c r="B244" s="68" t="s">
        <v>99</v>
      </c>
      <c r="C244" s="31" t="s">
        <v>10</v>
      </c>
      <c r="D244" s="32">
        <v>16</v>
      </c>
      <c r="E244" s="31"/>
      <c r="F244" s="31">
        <v>23</v>
      </c>
      <c r="G244" s="34">
        <f t="shared" si="10"/>
        <v>0</v>
      </c>
      <c r="H244" s="35">
        <f>G244*1.23</f>
        <v>0</v>
      </c>
    </row>
    <row r="245" spans="1:8" ht="102" x14ac:dyDescent="0.25">
      <c r="A245" s="31">
        <v>3</v>
      </c>
      <c r="B245" s="54" t="s">
        <v>83</v>
      </c>
      <c r="C245" s="49" t="s">
        <v>10</v>
      </c>
      <c r="D245" s="32">
        <v>4</v>
      </c>
      <c r="E245" s="49"/>
      <c r="F245" s="49">
        <v>23</v>
      </c>
      <c r="G245" s="92">
        <f t="shared" si="10"/>
        <v>0</v>
      </c>
      <c r="H245" s="92">
        <f>G245*1.23</f>
        <v>0</v>
      </c>
    </row>
    <row r="246" spans="1:8" ht="135" x14ac:dyDescent="0.25">
      <c r="A246" s="31">
        <v>4</v>
      </c>
      <c r="B246" s="67" t="s">
        <v>216</v>
      </c>
      <c r="C246" s="44" t="s">
        <v>10</v>
      </c>
      <c r="D246" s="45">
        <v>15</v>
      </c>
      <c r="E246" s="46"/>
      <c r="F246" s="33">
        <v>23</v>
      </c>
      <c r="G246" s="92">
        <f t="shared" si="10"/>
        <v>0</v>
      </c>
      <c r="H246" s="35">
        <f t="shared" ref="H246:H274" si="11">G246*1.23</f>
        <v>0</v>
      </c>
    </row>
    <row r="247" spans="1:8" ht="102.75" x14ac:dyDescent="0.25">
      <c r="A247" s="31">
        <v>5</v>
      </c>
      <c r="B247" s="68" t="s">
        <v>217</v>
      </c>
      <c r="C247" s="49" t="s">
        <v>13</v>
      </c>
      <c r="D247" s="32">
        <v>4</v>
      </c>
      <c r="E247" s="49"/>
      <c r="F247" s="49">
        <v>23</v>
      </c>
      <c r="G247" s="92">
        <f t="shared" si="10"/>
        <v>0</v>
      </c>
      <c r="H247" s="35">
        <f t="shared" si="11"/>
        <v>0</v>
      </c>
    </row>
    <row r="248" spans="1:8" ht="102.75" x14ac:dyDescent="0.25">
      <c r="A248" s="31">
        <v>6</v>
      </c>
      <c r="B248" s="68" t="s">
        <v>218</v>
      </c>
      <c r="C248" s="49" t="s">
        <v>13</v>
      </c>
      <c r="D248" s="32">
        <v>6</v>
      </c>
      <c r="E248" s="49"/>
      <c r="F248" s="49">
        <v>23</v>
      </c>
      <c r="G248" s="92">
        <f t="shared" si="10"/>
        <v>0</v>
      </c>
      <c r="H248" s="35">
        <f t="shared" si="11"/>
        <v>0</v>
      </c>
    </row>
    <row r="249" spans="1:8" ht="64.5" x14ac:dyDescent="0.25">
      <c r="A249" s="31">
        <v>7</v>
      </c>
      <c r="B249" s="47" t="s">
        <v>219</v>
      </c>
      <c r="C249" s="31" t="s">
        <v>10</v>
      </c>
      <c r="D249" s="32">
        <v>6</v>
      </c>
      <c r="E249" s="31"/>
      <c r="F249" s="31">
        <v>23</v>
      </c>
      <c r="G249" s="92">
        <f t="shared" si="10"/>
        <v>0</v>
      </c>
      <c r="H249" s="92">
        <f t="shared" si="11"/>
        <v>0</v>
      </c>
    </row>
    <row r="250" spans="1:8" ht="135" x14ac:dyDescent="0.25">
      <c r="A250" s="31">
        <v>8</v>
      </c>
      <c r="B250" s="67" t="s">
        <v>72</v>
      </c>
      <c r="C250" s="31" t="s">
        <v>10</v>
      </c>
      <c r="D250" s="32">
        <v>35</v>
      </c>
      <c r="E250" s="31"/>
      <c r="F250" s="31">
        <v>23</v>
      </c>
      <c r="G250" s="92">
        <f t="shared" si="10"/>
        <v>0</v>
      </c>
      <c r="H250" s="35">
        <f t="shared" si="11"/>
        <v>0</v>
      </c>
    </row>
    <row r="251" spans="1:8" ht="90" x14ac:dyDescent="0.25">
      <c r="A251" s="31">
        <v>9</v>
      </c>
      <c r="B251" s="67" t="s">
        <v>68</v>
      </c>
      <c r="C251" s="49" t="s">
        <v>10</v>
      </c>
      <c r="D251" s="32">
        <v>15</v>
      </c>
      <c r="E251" s="49"/>
      <c r="F251" s="49">
        <v>23</v>
      </c>
      <c r="G251" s="92">
        <f t="shared" si="10"/>
        <v>0</v>
      </c>
      <c r="H251" s="35">
        <f t="shared" si="11"/>
        <v>0</v>
      </c>
    </row>
    <row r="252" spans="1:8" ht="195" x14ac:dyDescent="0.25">
      <c r="A252" s="31">
        <v>10</v>
      </c>
      <c r="B252" s="67" t="s">
        <v>73</v>
      </c>
      <c r="C252" s="31" t="s">
        <v>10</v>
      </c>
      <c r="D252" s="32">
        <v>10</v>
      </c>
      <c r="E252" s="31"/>
      <c r="F252" s="31">
        <v>23</v>
      </c>
      <c r="G252" s="92">
        <f t="shared" si="10"/>
        <v>0</v>
      </c>
      <c r="H252" s="92">
        <f t="shared" si="11"/>
        <v>0</v>
      </c>
    </row>
    <row r="253" spans="1:8" ht="114.75" x14ac:dyDescent="0.25">
      <c r="A253" s="31">
        <v>11</v>
      </c>
      <c r="B253" s="52" t="s">
        <v>220</v>
      </c>
      <c r="C253" s="44" t="s">
        <v>27</v>
      </c>
      <c r="D253" s="45">
        <v>76</v>
      </c>
      <c r="E253" s="46"/>
      <c r="F253" s="33">
        <v>23</v>
      </c>
      <c r="G253" s="34">
        <f t="shared" si="10"/>
        <v>0</v>
      </c>
      <c r="H253" s="35">
        <f t="shared" si="11"/>
        <v>0</v>
      </c>
    </row>
    <row r="254" spans="1:8" ht="77.25" x14ac:dyDescent="0.25">
      <c r="A254" s="31">
        <v>12</v>
      </c>
      <c r="B254" s="43" t="s">
        <v>81</v>
      </c>
      <c r="C254" s="49" t="s">
        <v>10</v>
      </c>
      <c r="D254" s="32">
        <v>15</v>
      </c>
      <c r="E254" s="49"/>
      <c r="F254" s="49">
        <v>23</v>
      </c>
      <c r="G254" s="92">
        <f t="shared" si="10"/>
        <v>0</v>
      </c>
      <c r="H254" s="35">
        <f t="shared" si="11"/>
        <v>0</v>
      </c>
    </row>
    <row r="255" spans="1:8" ht="128.25" x14ac:dyDescent="0.25">
      <c r="A255" s="31">
        <v>13</v>
      </c>
      <c r="B255" s="50" t="s">
        <v>74</v>
      </c>
      <c r="C255" s="49" t="s">
        <v>10</v>
      </c>
      <c r="D255" s="32">
        <v>10</v>
      </c>
      <c r="E255" s="49"/>
      <c r="F255" s="49">
        <v>23</v>
      </c>
      <c r="G255" s="92">
        <f t="shared" si="10"/>
        <v>0</v>
      </c>
      <c r="H255" s="92">
        <f t="shared" si="11"/>
        <v>0</v>
      </c>
    </row>
    <row r="256" spans="1:8" ht="120" x14ac:dyDescent="0.25">
      <c r="A256" s="31">
        <v>14</v>
      </c>
      <c r="B256" s="67" t="s">
        <v>67</v>
      </c>
      <c r="C256" s="44" t="s">
        <v>169</v>
      </c>
      <c r="D256" s="45">
        <v>15</v>
      </c>
      <c r="E256" s="46"/>
      <c r="F256" s="33">
        <v>23</v>
      </c>
      <c r="G256" s="92">
        <f t="shared" si="10"/>
        <v>0</v>
      </c>
      <c r="H256" s="35">
        <f t="shared" si="11"/>
        <v>0</v>
      </c>
    </row>
    <row r="257" spans="1:8" ht="114.75" x14ac:dyDescent="0.25">
      <c r="A257" s="31">
        <v>15</v>
      </c>
      <c r="B257" s="52" t="s">
        <v>86</v>
      </c>
      <c r="C257" s="44" t="s">
        <v>10</v>
      </c>
      <c r="D257" s="45">
        <v>5</v>
      </c>
      <c r="E257" s="46"/>
      <c r="F257" s="33">
        <v>23</v>
      </c>
      <c r="G257" s="92">
        <f t="shared" si="10"/>
        <v>0</v>
      </c>
      <c r="H257" s="35">
        <f t="shared" si="11"/>
        <v>0</v>
      </c>
    </row>
    <row r="258" spans="1:8" ht="115.5" x14ac:dyDescent="0.25">
      <c r="A258" s="31">
        <v>16</v>
      </c>
      <c r="B258" s="50" t="s">
        <v>71</v>
      </c>
      <c r="C258" s="44" t="s">
        <v>10</v>
      </c>
      <c r="D258" s="45">
        <v>6</v>
      </c>
      <c r="E258" s="46"/>
      <c r="F258" s="33">
        <v>23</v>
      </c>
      <c r="G258" s="92">
        <f t="shared" si="10"/>
        <v>0</v>
      </c>
      <c r="H258" s="92">
        <f t="shared" si="11"/>
        <v>0</v>
      </c>
    </row>
    <row r="259" spans="1:8" ht="178.5" x14ac:dyDescent="0.25">
      <c r="A259" s="31">
        <v>17</v>
      </c>
      <c r="B259" s="52" t="s">
        <v>221</v>
      </c>
      <c r="C259" s="49" t="s">
        <v>10</v>
      </c>
      <c r="D259" s="32">
        <v>20</v>
      </c>
      <c r="E259" s="49"/>
      <c r="F259" s="49">
        <v>23</v>
      </c>
      <c r="G259" s="92">
        <f t="shared" si="10"/>
        <v>0</v>
      </c>
      <c r="H259" s="35">
        <f t="shared" si="11"/>
        <v>0</v>
      </c>
    </row>
    <row r="260" spans="1:8" ht="39" x14ac:dyDescent="0.25">
      <c r="A260" s="31">
        <v>18</v>
      </c>
      <c r="B260" s="50" t="s">
        <v>93</v>
      </c>
      <c r="C260" s="49" t="s">
        <v>10</v>
      </c>
      <c r="D260" s="32">
        <v>30</v>
      </c>
      <c r="E260" s="49"/>
      <c r="F260" s="33">
        <v>23</v>
      </c>
      <c r="G260" s="34">
        <f t="shared" si="10"/>
        <v>0</v>
      </c>
      <c r="H260" s="35">
        <f t="shared" si="11"/>
        <v>0</v>
      </c>
    </row>
    <row r="261" spans="1:8" ht="189" x14ac:dyDescent="0.25">
      <c r="A261" s="31">
        <v>19</v>
      </c>
      <c r="B261" s="17" t="s">
        <v>31</v>
      </c>
      <c r="C261" s="4" t="s">
        <v>10</v>
      </c>
      <c r="D261" s="6">
        <v>2</v>
      </c>
      <c r="E261" s="7"/>
      <c r="F261" s="4">
        <v>23</v>
      </c>
      <c r="G261" s="8">
        <f t="shared" si="10"/>
        <v>0</v>
      </c>
      <c r="H261" s="8">
        <f t="shared" si="11"/>
        <v>0</v>
      </c>
    </row>
    <row r="262" spans="1:8" ht="26.25" x14ac:dyDescent="0.25">
      <c r="A262" s="31">
        <v>20</v>
      </c>
      <c r="B262" s="56" t="s">
        <v>102</v>
      </c>
      <c r="C262" s="44" t="s">
        <v>10</v>
      </c>
      <c r="D262" s="45">
        <v>100</v>
      </c>
      <c r="E262" s="46"/>
      <c r="F262" s="33">
        <v>23</v>
      </c>
      <c r="G262" s="92">
        <f t="shared" si="10"/>
        <v>0</v>
      </c>
      <c r="H262" s="92">
        <f t="shared" si="11"/>
        <v>0</v>
      </c>
    </row>
    <row r="263" spans="1:8" ht="90" x14ac:dyDescent="0.25">
      <c r="A263" s="31">
        <v>21</v>
      </c>
      <c r="B263" s="47" t="s">
        <v>104</v>
      </c>
      <c r="C263" s="49" t="s">
        <v>10</v>
      </c>
      <c r="D263" s="32">
        <v>20</v>
      </c>
      <c r="E263" s="49"/>
      <c r="F263" s="49">
        <v>23</v>
      </c>
      <c r="G263" s="92">
        <f t="shared" si="10"/>
        <v>0</v>
      </c>
      <c r="H263" s="35">
        <f t="shared" si="11"/>
        <v>0</v>
      </c>
    </row>
    <row r="264" spans="1:8" ht="77.25" x14ac:dyDescent="0.25">
      <c r="A264" s="31">
        <v>22</v>
      </c>
      <c r="B264" s="47" t="s">
        <v>79</v>
      </c>
      <c r="C264" s="49" t="s">
        <v>27</v>
      </c>
      <c r="D264" s="32">
        <v>20</v>
      </c>
      <c r="E264" s="49"/>
      <c r="F264" s="49">
        <v>23</v>
      </c>
      <c r="G264" s="92">
        <f t="shared" si="10"/>
        <v>0</v>
      </c>
      <c r="H264" s="35">
        <f t="shared" si="11"/>
        <v>0</v>
      </c>
    </row>
    <row r="265" spans="1:8" ht="90" x14ac:dyDescent="0.25">
      <c r="A265" s="31">
        <v>23</v>
      </c>
      <c r="B265" s="70" t="s">
        <v>222</v>
      </c>
      <c r="C265" s="31" t="s">
        <v>27</v>
      </c>
      <c r="D265" s="32">
        <v>50</v>
      </c>
      <c r="E265" s="31"/>
      <c r="F265" s="31">
        <v>23</v>
      </c>
      <c r="G265" s="92">
        <f t="shared" si="10"/>
        <v>0</v>
      </c>
      <c r="H265" s="35">
        <f t="shared" si="11"/>
        <v>0</v>
      </c>
    </row>
    <row r="266" spans="1:8" ht="141" x14ac:dyDescent="0.25">
      <c r="A266" s="31">
        <v>24</v>
      </c>
      <c r="B266" s="70" t="s">
        <v>173</v>
      </c>
      <c r="C266" s="49" t="s">
        <v>27</v>
      </c>
      <c r="D266" s="32">
        <v>50</v>
      </c>
      <c r="E266" s="49"/>
      <c r="F266" s="49">
        <v>23</v>
      </c>
      <c r="G266" s="92">
        <f t="shared" si="10"/>
        <v>0</v>
      </c>
      <c r="H266" s="35">
        <f t="shared" si="11"/>
        <v>0</v>
      </c>
    </row>
    <row r="267" spans="1:8" ht="89.25" x14ac:dyDescent="0.25">
      <c r="A267" s="31">
        <v>25</v>
      </c>
      <c r="B267" s="51" t="s">
        <v>43</v>
      </c>
      <c r="C267" s="49" t="s">
        <v>27</v>
      </c>
      <c r="D267" s="32">
        <v>50</v>
      </c>
      <c r="E267" s="49"/>
      <c r="F267" s="49">
        <v>23</v>
      </c>
      <c r="G267" s="92">
        <f t="shared" si="10"/>
        <v>0</v>
      </c>
      <c r="H267" s="92">
        <f t="shared" si="11"/>
        <v>0</v>
      </c>
    </row>
    <row r="268" spans="1:8" ht="153.75" x14ac:dyDescent="0.25">
      <c r="A268" s="31">
        <v>26</v>
      </c>
      <c r="B268" s="47" t="s">
        <v>223</v>
      </c>
      <c r="C268" s="49" t="s">
        <v>188</v>
      </c>
      <c r="D268" s="32">
        <v>20</v>
      </c>
      <c r="E268" s="49"/>
      <c r="F268" s="49">
        <v>23</v>
      </c>
      <c r="G268" s="92">
        <f t="shared" si="10"/>
        <v>0</v>
      </c>
      <c r="H268" s="35">
        <f t="shared" si="11"/>
        <v>0</v>
      </c>
    </row>
    <row r="269" spans="1:8" ht="26.25" x14ac:dyDescent="0.25">
      <c r="A269" s="31">
        <v>27</v>
      </c>
      <c r="B269" s="57" t="s">
        <v>224</v>
      </c>
      <c r="C269" s="49" t="s">
        <v>27</v>
      </c>
      <c r="D269" s="32">
        <v>5</v>
      </c>
      <c r="E269" s="49"/>
      <c r="F269" s="49">
        <v>23</v>
      </c>
      <c r="G269" s="92">
        <f t="shared" si="10"/>
        <v>0</v>
      </c>
      <c r="H269" s="35">
        <f t="shared" si="11"/>
        <v>0</v>
      </c>
    </row>
    <row r="270" spans="1:8" x14ac:dyDescent="0.25">
      <c r="A270" s="31">
        <v>28</v>
      </c>
      <c r="B270" s="58" t="s">
        <v>225</v>
      </c>
      <c r="C270" s="49" t="s">
        <v>27</v>
      </c>
      <c r="D270" s="32">
        <v>5</v>
      </c>
      <c r="E270" s="49"/>
      <c r="F270" s="49">
        <v>23</v>
      </c>
      <c r="G270" s="92">
        <f t="shared" si="10"/>
        <v>0</v>
      </c>
      <c r="H270" s="92">
        <f t="shared" si="11"/>
        <v>0</v>
      </c>
    </row>
    <row r="271" spans="1:8" ht="64.5" x14ac:dyDescent="0.25">
      <c r="A271" s="31">
        <v>29</v>
      </c>
      <c r="B271" s="47" t="s">
        <v>137</v>
      </c>
      <c r="C271" s="49" t="s">
        <v>13</v>
      </c>
      <c r="D271" s="32">
        <v>6</v>
      </c>
      <c r="E271" s="49"/>
      <c r="F271" s="49">
        <v>23</v>
      </c>
      <c r="G271" s="92">
        <f t="shared" si="10"/>
        <v>0</v>
      </c>
      <c r="H271" s="35">
        <f t="shared" si="11"/>
        <v>0</v>
      </c>
    </row>
    <row r="272" spans="1:8" ht="39" x14ac:dyDescent="0.25">
      <c r="A272" s="31">
        <v>30</v>
      </c>
      <c r="B272" s="47" t="s">
        <v>226</v>
      </c>
      <c r="C272" s="49" t="s">
        <v>13</v>
      </c>
      <c r="D272" s="32">
        <v>4</v>
      </c>
      <c r="E272" s="49"/>
      <c r="F272" s="49">
        <v>23</v>
      </c>
      <c r="G272" s="92">
        <f t="shared" si="10"/>
        <v>0</v>
      </c>
      <c r="H272" s="35">
        <f t="shared" si="11"/>
        <v>0</v>
      </c>
    </row>
    <row r="273" spans="1:8" ht="76.5" x14ac:dyDescent="0.25">
      <c r="A273" s="31">
        <v>31</v>
      </c>
      <c r="B273" s="51" t="s">
        <v>105</v>
      </c>
      <c r="C273" s="49" t="s">
        <v>13</v>
      </c>
      <c r="D273" s="32">
        <v>6</v>
      </c>
      <c r="E273" s="49"/>
      <c r="F273" s="49">
        <v>23</v>
      </c>
      <c r="G273" s="92">
        <f t="shared" si="10"/>
        <v>0</v>
      </c>
      <c r="H273" s="92">
        <f t="shared" si="11"/>
        <v>0</v>
      </c>
    </row>
    <row r="274" spans="1:8" ht="179.25" x14ac:dyDescent="0.25">
      <c r="A274" s="31">
        <v>32</v>
      </c>
      <c r="B274" s="50" t="s">
        <v>77</v>
      </c>
      <c r="C274" s="49" t="s">
        <v>27</v>
      </c>
      <c r="D274" s="32">
        <v>20</v>
      </c>
      <c r="E274" s="49"/>
      <c r="F274" s="49">
        <v>23</v>
      </c>
      <c r="G274" s="92">
        <f t="shared" si="10"/>
        <v>0</v>
      </c>
      <c r="H274" s="35">
        <f t="shared" si="11"/>
        <v>0</v>
      </c>
    </row>
    <row r="275" spans="1:8" x14ac:dyDescent="0.25">
      <c r="A275" s="135" t="s">
        <v>66</v>
      </c>
      <c r="B275" s="136"/>
      <c r="C275" s="136"/>
      <c r="D275" s="136"/>
      <c r="E275" s="136"/>
      <c r="F275" s="137"/>
      <c r="G275" s="59">
        <f>SUM(G243:G274)</f>
        <v>0</v>
      </c>
      <c r="H275" s="96">
        <f>SUM(H243:H274)</f>
        <v>0</v>
      </c>
    </row>
    <row r="277" spans="1:8" x14ac:dyDescent="0.25">
      <c r="A277" s="38"/>
      <c r="B277" s="64" t="s">
        <v>227</v>
      </c>
      <c r="C277" s="38"/>
      <c r="D277" s="38"/>
      <c r="E277" s="38"/>
      <c r="F277" s="38"/>
      <c r="G277" s="65"/>
      <c r="H277" s="66"/>
    </row>
    <row r="278" spans="1:8" ht="38.25" x14ac:dyDescent="0.25">
      <c r="A278" s="97" t="s">
        <v>1</v>
      </c>
      <c r="B278" s="98" t="s">
        <v>2</v>
      </c>
      <c r="C278" s="98" t="s">
        <v>3</v>
      </c>
      <c r="D278" s="99" t="s">
        <v>4</v>
      </c>
      <c r="E278" s="99" t="s">
        <v>5</v>
      </c>
      <c r="F278" s="99" t="s">
        <v>6</v>
      </c>
      <c r="G278" s="99" t="s">
        <v>7</v>
      </c>
      <c r="H278" s="100" t="s">
        <v>8</v>
      </c>
    </row>
    <row r="279" spans="1:8" ht="120" x14ac:dyDescent="0.25">
      <c r="A279" s="31">
        <v>1</v>
      </c>
      <c r="B279" s="67" t="s">
        <v>67</v>
      </c>
      <c r="C279" s="44" t="s">
        <v>10</v>
      </c>
      <c r="D279" s="45">
        <v>16</v>
      </c>
      <c r="E279" s="46"/>
      <c r="F279" s="33">
        <v>23</v>
      </c>
      <c r="G279" s="34">
        <f>D279*E279</f>
        <v>0</v>
      </c>
      <c r="H279" s="35">
        <f>G279*1.23</f>
        <v>0</v>
      </c>
    </row>
    <row r="280" spans="1:8" ht="77.25" x14ac:dyDescent="0.25">
      <c r="A280" s="31">
        <v>2</v>
      </c>
      <c r="B280" s="50" t="s">
        <v>99</v>
      </c>
      <c r="C280" s="31" t="s">
        <v>10</v>
      </c>
      <c r="D280" s="32">
        <v>14</v>
      </c>
      <c r="E280" s="31"/>
      <c r="F280" s="31">
        <v>23</v>
      </c>
      <c r="G280" s="34">
        <f>D280*E280</f>
        <v>0</v>
      </c>
      <c r="H280" s="35">
        <f>G280*1.23</f>
        <v>0</v>
      </c>
    </row>
    <row r="281" spans="1:8" ht="135" x14ac:dyDescent="0.25">
      <c r="A281" s="31">
        <v>3</v>
      </c>
      <c r="B281" s="67" t="s">
        <v>72</v>
      </c>
      <c r="C281" s="44" t="s">
        <v>10</v>
      </c>
      <c r="D281" s="45">
        <v>33</v>
      </c>
      <c r="E281" s="46"/>
      <c r="F281" s="33">
        <v>23</v>
      </c>
      <c r="G281" s="34">
        <f t="shared" ref="G281:G299" si="12">D281*E281</f>
        <v>0</v>
      </c>
      <c r="H281" s="35">
        <f t="shared" ref="H281:H299" si="13">G281*1.23</f>
        <v>0</v>
      </c>
    </row>
    <row r="282" spans="1:8" ht="39" x14ac:dyDescent="0.25">
      <c r="A282" s="31">
        <v>4</v>
      </c>
      <c r="B282" s="50" t="s">
        <v>93</v>
      </c>
      <c r="C282" s="49" t="s">
        <v>10</v>
      </c>
      <c r="D282" s="32">
        <v>10</v>
      </c>
      <c r="E282" s="49"/>
      <c r="F282" s="33">
        <v>23</v>
      </c>
      <c r="G282" s="34">
        <f t="shared" si="12"/>
        <v>0</v>
      </c>
      <c r="H282" s="35">
        <f t="shared" si="13"/>
        <v>0</v>
      </c>
    </row>
    <row r="283" spans="1:8" ht="102" x14ac:dyDescent="0.25">
      <c r="A283" s="31">
        <v>5</v>
      </c>
      <c r="B283" s="51" t="s">
        <v>83</v>
      </c>
      <c r="C283" s="49" t="s">
        <v>10</v>
      </c>
      <c r="D283" s="32">
        <v>5</v>
      </c>
      <c r="E283" s="49"/>
      <c r="F283" s="31">
        <v>23</v>
      </c>
      <c r="G283" s="34">
        <f t="shared" si="12"/>
        <v>0</v>
      </c>
      <c r="H283" s="35">
        <f t="shared" si="13"/>
        <v>0</v>
      </c>
    </row>
    <row r="284" spans="1:8" ht="102.75" x14ac:dyDescent="0.25">
      <c r="A284" s="31">
        <v>6</v>
      </c>
      <c r="B284" s="50" t="s">
        <v>228</v>
      </c>
      <c r="C284" s="49" t="s">
        <v>10</v>
      </c>
      <c r="D284" s="32">
        <v>6</v>
      </c>
      <c r="E284" s="49"/>
      <c r="F284" s="33">
        <v>23</v>
      </c>
      <c r="G284" s="34">
        <f t="shared" si="12"/>
        <v>0</v>
      </c>
      <c r="H284" s="35">
        <f t="shared" si="13"/>
        <v>0</v>
      </c>
    </row>
    <row r="285" spans="1:8" ht="240" x14ac:dyDescent="0.25">
      <c r="A285" s="31">
        <v>7</v>
      </c>
      <c r="B285" s="43" t="s">
        <v>229</v>
      </c>
      <c r="C285" s="31" t="s">
        <v>10</v>
      </c>
      <c r="D285" s="32">
        <v>10</v>
      </c>
      <c r="E285" s="31"/>
      <c r="F285" s="33">
        <v>23</v>
      </c>
      <c r="G285" s="34">
        <f t="shared" si="12"/>
        <v>0</v>
      </c>
      <c r="H285" s="35">
        <f t="shared" si="13"/>
        <v>0</v>
      </c>
    </row>
    <row r="286" spans="1:8" ht="90" x14ac:dyDescent="0.25">
      <c r="A286" s="31">
        <v>8</v>
      </c>
      <c r="B286" s="67" t="s">
        <v>230</v>
      </c>
      <c r="C286" s="49" t="s">
        <v>10</v>
      </c>
      <c r="D286" s="32">
        <v>20</v>
      </c>
      <c r="E286" s="49"/>
      <c r="F286" s="31">
        <v>23</v>
      </c>
      <c r="G286" s="34">
        <f t="shared" si="12"/>
        <v>0</v>
      </c>
      <c r="H286" s="35">
        <f t="shared" si="13"/>
        <v>0</v>
      </c>
    </row>
    <row r="287" spans="1:8" ht="51.75" x14ac:dyDescent="0.25">
      <c r="A287" s="31">
        <v>9</v>
      </c>
      <c r="B287" s="43" t="s">
        <v>231</v>
      </c>
      <c r="C287" s="31" t="s">
        <v>10</v>
      </c>
      <c r="D287" s="32">
        <v>5</v>
      </c>
      <c r="E287" s="31"/>
      <c r="F287" s="33">
        <v>23</v>
      </c>
      <c r="G287" s="34">
        <f t="shared" si="12"/>
        <v>0</v>
      </c>
      <c r="H287" s="35">
        <f t="shared" si="13"/>
        <v>0</v>
      </c>
    </row>
    <row r="288" spans="1:8" ht="114.75" x14ac:dyDescent="0.25">
      <c r="A288" s="31">
        <v>10</v>
      </c>
      <c r="B288" s="52" t="s">
        <v>220</v>
      </c>
      <c r="C288" s="44" t="s">
        <v>27</v>
      </c>
      <c r="D288" s="45">
        <v>35</v>
      </c>
      <c r="E288" s="46"/>
      <c r="F288" s="33">
        <v>23</v>
      </c>
      <c r="G288" s="34">
        <f t="shared" si="12"/>
        <v>0</v>
      </c>
      <c r="H288" s="35">
        <f t="shared" si="13"/>
        <v>0</v>
      </c>
    </row>
    <row r="289" spans="1:8" ht="178.5" x14ac:dyDescent="0.25">
      <c r="A289" s="31">
        <v>11</v>
      </c>
      <c r="B289" s="52" t="s">
        <v>232</v>
      </c>
      <c r="C289" s="49" t="s">
        <v>25</v>
      </c>
      <c r="D289" s="32">
        <v>5</v>
      </c>
      <c r="E289" s="49"/>
      <c r="F289" s="31">
        <v>23</v>
      </c>
      <c r="G289" s="34">
        <f t="shared" si="12"/>
        <v>0</v>
      </c>
      <c r="H289" s="35">
        <f t="shared" si="13"/>
        <v>0</v>
      </c>
    </row>
    <row r="290" spans="1:8" ht="140.25" x14ac:dyDescent="0.25">
      <c r="A290" s="31">
        <v>12</v>
      </c>
      <c r="B290" s="52" t="s">
        <v>75</v>
      </c>
      <c r="C290" s="44" t="s">
        <v>10</v>
      </c>
      <c r="D290" s="45">
        <v>4</v>
      </c>
      <c r="E290" s="46"/>
      <c r="F290" s="33">
        <v>23</v>
      </c>
      <c r="G290" s="34">
        <f t="shared" si="12"/>
        <v>0</v>
      </c>
      <c r="H290" s="35">
        <f t="shared" si="13"/>
        <v>0</v>
      </c>
    </row>
    <row r="291" spans="1:8" ht="45" x14ac:dyDescent="0.25">
      <c r="A291" s="31">
        <v>13</v>
      </c>
      <c r="B291" s="47" t="s">
        <v>233</v>
      </c>
      <c r="C291" s="44" t="s">
        <v>10</v>
      </c>
      <c r="D291" s="45">
        <v>5</v>
      </c>
      <c r="E291" s="46"/>
      <c r="F291" s="33">
        <v>23</v>
      </c>
      <c r="G291" s="34">
        <f t="shared" si="12"/>
        <v>0</v>
      </c>
      <c r="H291" s="35">
        <f t="shared" si="13"/>
        <v>0</v>
      </c>
    </row>
    <row r="292" spans="1:8" ht="204" x14ac:dyDescent="0.25">
      <c r="A292" s="31">
        <v>14</v>
      </c>
      <c r="B292" s="51" t="s">
        <v>106</v>
      </c>
      <c r="C292" s="49" t="s">
        <v>10</v>
      </c>
      <c r="D292" s="32">
        <v>15</v>
      </c>
      <c r="E292" s="49"/>
      <c r="F292" s="33">
        <v>23</v>
      </c>
      <c r="G292" s="34">
        <f t="shared" si="12"/>
        <v>0</v>
      </c>
      <c r="H292" s="35">
        <f t="shared" si="13"/>
        <v>0</v>
      </c>
    </row>
    <row r="293" spans="1:8" ht="77.25" x14ac:dyDescent="0.25">
      <c r="A293" s="31">
        <v>15</v>
      </c>
      <c r="B293" s="47" t="s">
        <v>234</v>
      </c>
      <c r="C293" s="49" t="s">
        <v>10</v>
      </c>
      <c r="D293" s="32">
        <v>30</v>
      </c>
      <c r="E293" s="49"/>
      <c r="F293" s="33">
        <v>23</v>
      </c>
      <c r="G293" s="34">
        <f t="shared" si="12"/>
        <v>0</v>
      </c>
      <c r="H293" s="35">
        <f t="shared" si="13"/>
        <v>0</v>
      </c>
    </row>
    <row r="294" spans="1:8" ht="115.5" x14ac:dyDescent="0.25">
      <c r="A294" s="31">
        <v>16</v>
      </c>
      <c r="B294" s="47" t="s">
        <v>152</v>
      </c>
      <c r="C294" s="31" t="s">
        <v>25</v>
      </c>
      <c r="D294" s="32">
        <v>15</v>
      </c>
      <c r="E294" s="31"/>
      <c r="F294" s="31">
        <v>23</v>
      </c>
      <c r="G294" s="34">
        <f t="shared" si="12"/>
        <v>0</v>
      </c>
      <c r="H294" s="35">
        <f t="shared" si="13"/>
        <v>0</v>
      </c>
    </row>
    <row r="295" spans="1:8" ht="294" x14ac:dyDescent="0.25">
      <c r="A295" s="31">
        <v>17</v>
      </c>
      <c r="B295" s="70" t="s">
        <v>235</v>
      </c>
      <c r="C295" s="49" t="s">
        <v>13</v>
      </c>
      <c r="D295" s="32">
        <v>4</v>
      </c>
      <c r="E295" s="49"/>
      <c r="F295" s="33">
        <v>23</v>
      </c>
      <c r="G295" s="34">
        <f t="shared" si="12"/>
        <v>0</v>
      </c>
      <c r="H295" s="35">
        <f t="shared" si="13"/>
        <v>0</v>
      </c>
    </row>
    <row r="296" spans="1:8" ht="45" x14ac:dyDescent="0.25">
      <c r="A296" s="31">
        <v>18</v>
      </c>
      <c r="B296" s="70" t="s">
        <v>236</v>
      </c>
      <c r="C296" s="31" t="s">
        <v>27</v>
      </c>
      <c r="D296" s="32">
        <v>40</v>
      </c>
      <c r="E296" s="31"/>
      <c r="F296" s="33">
        <v>23</v>
      </c>
      <c r="G296" s="34">
        <f t="shared" si="12"/>
        <v>0</v>
      </c>
      <c r="H296" s="35">
        <f t="shared" si="13"/>
        <v>0</v>
      </c>
    </row>
    <row r="297" spans="1:8" ht="141" x14ac:dyDescent="0.25">
      <c r="A297" s="31">
        <v>19</v>
      </c>
      <c r="B297" s="70" t="s">
        <v>80</v>
      </c>
      <c r="C297" s="49" t="s">
        <v>27</v>
      </c>
      <c r="D297" s="32">
        <v>80</v>
      </c>
      <c r="E297" s="49"/>
      <c r="F297" s="31">
        <v>23</v>
      </c>
      <c r="G297" s="34">
        <f t="shared" si="12"/>
        <v>0</v>
      </c>
      <c r="H297" s="35">
        <f t="shared" si="13"/>
        <v>0</v>
      </c>
    </row>
    <row r="298" spans="1:8" ht="89.25" x14ac:dyDescent="0.25">
      <c r="A298" s="31">
        <v>20</v>
      </c>
      <c r="B298" s="51" t="s">
        <v>43</v>
      </c>
      <c r="C298" s="49" t="s">
        <v>27</v>
      </c>
      <c r="D298" s="32">
        <v>12</v>
      </c>
      <c r="E298" s="49"/>
      <c r="F298" s="33">
        <v>23</v>
      </c>
      <c r="G298" s="34">
        <f t="shared" si="12"/>
        <v>0</v>
      </c>
      <c r="H298" s="35">
        <f t="shared" si="13"/>
        <v>0</v>
      </c>
    </row>
    <row r="299" spans="1:8" ht="153" x14ac:dyDescent="0.25">
      <c r="A299" s="31">
        <v>21</v>
      </c>
      <c r="B299" s="52" t="s">
        <v>237</v>
      </c>
      <c r="C299" s="44" t="s">
        <v>10</v>
      </c>
      <c r="D299" s="45">
        <v>9</v>
      </c>
      <c r="E299" s="46"/>
      <c r="F299" s="33">
        <v>23</v>
      </c>
      <c r="G299" s="34">
        <f t="shared" si="12"/>
        <v>0</v>
      </c>
      <c r="H299" s="35">
        <f t="shared" si="13"/>
        <v>0</v>
      </c>
    </row>
    <row r="300" spans="1:8" x14ac:dyDescent="0.25">
      <c r="A300" s="138" t="s">
        <v>238</v>
      </c>
      <c r="B300" s="138"/>
      <c r="C300" s="138"/>
      <c r="D300" s="138"/>
      <c r="E300" s="138"/>
      <c r="F300" s="138"/>
      <c r="G300" s="59">
        <f>SUM(G279:G299)</f>
        <v>0</v>
      </c>
      <c r="H300" s="96">
        <f>SUM(H279:H299)</f>
        <v>0</v>
      </c>
    </row>
    <row r="302" spans="1:8" x14ac:dyDescent="0.25">
      <c r="A302" s="38"/>
      <c r="B302" s="64" t="s">
        <v>239</v>
      </c>
      <c r="C302" s="38"/>
      <c r="D302" s="38"/>
      <c r="E302" s="38"/>
      <c r="F302" s="38"/>
      <c r="G302" s="65"/>
      <c r="H302" s="66"/>
    </row>
    <row r="303" spans="1:8" ht="38.25" x14ac:dyDescent="0.25">
      <c r="A303" s="39" t="s">
        <v>1</v>
      </c>
      <c r="B303" s="40" t="s">
        <v>2</v>
      </c>
      <c r="C303" s="40" t="s">
        <v>3</v>
      </c>
      <c r="D303" s="41" t="s">
        <v>4</v>
      </c>
      <c r="E303" s="41" t="s">
        <v>5</v>
      </c>
      <c r="F303" s="41" t="s">
        <v>6</v>
      </c>
      <c r="G303" s="41" t="s">
        <v>7</v>
      </c>
      <c r="H303" s="42" t="s">
        <v>8</v>
      </c>
    </row>
    <row r="304" spans="1:8" ht="120" x14ac:dyDescent="0.25">
      <c r="A304" s="31">
        <v>1</v>
      </c>
      <c r="B304" s="67" t="s">
        <v>67</v>
      </c>
      <c r="C304" s="44" t="s">
        <v>10</v>
      </c>
      <c r="D304" s="45">
        <v>36</v>
      </c>
      <c r="E304" s="101"/>
      <c r="F304" s="33">
        <v>23</v>
      </c>
      <c r="G304" s="34">
        <f t="shared" ref="G304:G349" si="14">D304*E304</f>
        <v>0</v>
      </c>
      <c r="H304" s="35">
        <f>G304*1.23</f>
        <v>0</v>
      </c>
    </row>
    <row r="305" spans="1:8" ht="76.5" x14ac:dyDescent="0.25">
      <c r="A305" s="31">
        <v>2</v>
      </c>
      <c r="B305" s="51" t="s">
        <v>240</v>
      </c>
      <c r="C305" s="31" t="s">
        <v>27</v>
      </c>
      <c r="D305" s="32">
        <v>50</v>
      </c>
      <c r="E305" s="102"/>
      <c r="F305" s="31">
        <v>23</v>
      </c>
      <c r="G305" s="34">
        <f t="shared" si="14"/>
        <v>0</v>
      </c>
      <c r="H305" s="35">
        <f>G305*1.23</f>
        <v>0</v>
      </c>
    </row>
    <row r="306" spans="1:8" ht="90" x14ac:dyDescent="0.25">
      <c r="A306" s="31">
        <v>3</v>
      </c>
      <c r="B306" s="67" t="s">
        <v>241</v>
      </c>
      <c r="C306" s="31" t="s">
        <v>10</v>
      </c>
      <c r="D306" s="32">
        <v>42</v>
      </c>
      <c r="E306" s="102"/>
      <c r="F306" s="33">
        <v>23</v>
      </c>
      <c r="G306" s="34">
        <f t="shared" si="14"/>
        <v>0</v>
      </c>
      <c r="H306" s="35">
        <f t="shared" ref="H306:H349" si="15">G306*1.23</f>
        <v>0</v>
      </c>
    </row>
    <row r="307" spans="1:8" ht="135" x14ac:dyDescent="0.25">
      <c r="A307" s="31">
        <v>4</v>
      </c>
      <c r="B307" s="67" t="s">
        <v>72</v>
      </c>
      <c r="C307" s="44" t="s">
        <v>10</v>
      </c>
      <c r="D307" s="45">
        <v>38</v>
      </c>
      <c r="E307" s="101"/>
      <c r="F307" s="31">
        <v>23</v>
      </c>
      <c r="G307" s="34">
        <f t="shared" si="14"/>
        <v>0</v>
      </c>
      <c r="H307" s="35">
        <f t="shared" si="15"/>
        <v>0</v>
      </c>
    </row>
    <row r="308" spans="1:8" ht="76.5" x14ac:dyDescent="0.25">
      <c r="A308" s="31">
        <v>5</v>
      </c>
      <c r="B308" s="51" t="s">
        <v>242</v>
      </c>
      <c r="C308" s="49" t="s">
        <v>10</v>
      </c>
      <c r="D308" s="32">
        <v>30</v>
      </c>
      <c r="E308" s="103"/>
      <c r="F308" s="33">
        <v>23</v>
      </c>
      <c r="G308" s="34">
        <f t="shared" si="14"/>
        <v>0</v>
      </c>
      <c r="H308" s="35">
        <f t="shared" si="15"/>
        <v>0</v>
      </c>
    </row>
    <row r="309" spans="1:8" ht="140.25" x14ac:dyDescent="0.25">
      <c r="A309" s="31">
        <v>6</v>
      </c>
      <c r="B309" s="48" t="s">
        <v>82</v>
      </c>
      <c r="C309" s="49" t="s">
        <v>10</v>
      </c>
      <c r="D309" s="32">
        <v>40</v>
      </c>
      <c r="E309" s="103"/>
      <c r="F309" s="31">
        <v>23</v>
      </c>
      <c r="G309" s="34">
        <f t="shared" si="14"/>
        <v>0</v>
      </c>
      <c r="H309" s="35">
        <f t="shared" si="15"/>
        <v>0</v>
      </c>
    </row>
    <row r="310" spans="1:8" ht="39" x14ac:dyDescent="0.25">
      <c r="A310" s="31">
        <v>7</v>
      </c>
      <c r="B310" s="47" t="s">
        <v>92</v>
      </c>
      <c r="C310" s="49" t="s">
        <v>10</v>
      </c>
      <c r="D310" s="32">
        <v>5</v>
      </c>
      <c r="E310" s="103"/>
      <c r="F310" s="33">
        <v>23</v>
      </c>
      <c r="G310" s="34">
        <f t="shared" si="14"/>
        <v>0</v>
      </c>
      <c r="H310" s="35">
        <f t="shared" si="15"/>
        <v>0</v>
      </c>
    </row>
    <row r="311" spans="1:8" ht="39" x14ac:dyDescent="0.25">
      <c r="A311" s="31">
        <v>8</v>
      </c>
      <c r="B311" s="50" t="s">
        <v>93</v>
      </c>
      <c r="C311" s="49" t="s">
        <v>10</v>
      </c>
      <c r="D311" s="32">
        <v>30</v>
      </c>
      <c r="E311" s="103"/>
      <c r="F311" s="31">
        <v>23</v>
      </c>
      <c r="G311" s="34">
        <f t="shared" si="14"/>
        <v>0</v>
      </c>
      <c r="H311" s="35">
        <f t="shared" si="15"/>
        <v>0</v>
      </c>
    </row>
    <row r="312" spans="1:8" ht="153" x14ac:dyDescent="0.25">
      <c r="A312" s="31">
        <v>9</v>
      </c>
      <c r="B312" s="51" t="s">
        <v>243</v>
      </c>
      <c r="C312" s="49" t="s">
        <v>10</v>
      </c>
      <c r="D312" s="32">
        <v>6</v>
      </c>
      <c r="E312" s="103"/>
      <c r="F312" s="33">
        <v>23</v>
      </c>
      <c r="G312" s="34">
        <f t="shared" si="14"/>
        <v>0</v>
      </c>
      <c r="H312" s="35">
        <f t="shared" si="15"/>
        <v>0</v>
      </c>
    </row>
    <row r="313" spans="1:8" ht="102" x14ac:dyDescent="0.25">
      <c r="A313" s="31">
        <v>10</v>
      </c>
      <c r="B313" s="51" t="s">
        <v>83</v>
      </c>
      <c r="C313" s="49" t="s">
        <v>10</v>
      </c>
      <c r="D313" s="32">
        <v>8</v>
      </c>
      <c r="E313" s="103"/>
      <c r="F313" s="31">
        <v>23</v>
      </c>
      <c r="G313" s="34">
        <f t="shared" si="14"/>
        <v>0</v>
      </c>
      <c r="H313" s="35">
        <f t="shared" si="15"/>
        <v>0</v>
      </c>
    </row>
    <row r="314" spans="1:8" ht="135" x14ac:dyDescent="0.25">
      <c r="A314" s="31">
        <v>11</v>
      </c>
      <c r="B314" s="67" t="s">
        <v>70</v>
      </c>
      <c r="C314" s="44" t="s">
        <v>10</v>
      </c>
      <c r="D314" s="45">
        <v>30</v>
      </c>
      <c r="E314" s="101"/>
      <c r="F314" s="33">
        <v>23</v>
      </c>
      <c r="G314" s="34">
        <f t="shared" si="14"/>
        <v>0</v>
      </c>
      <c r="H314" s="35">
        <f t="shared" si="15"/>
        <v>0</v>
      </c>
    </row>
    <row r="315" spans="1:8" ht="102.75" x14ac:dyDescent="0.25">
      <c r="A315" s="31">
        <v>12</v>
      </c>
      <c r="B315" s="50" t="s">
        <v>228</v>
      </c>
      <c r="C315" s="49" t="s">
        <v>10</v>
      </c>
      <c r="D315" s="32">
        <v>5</v>
      </c>
      <c r="E315" s="103"/>
      <c r="F315" s="31">
        <v>23</v>
      </c>
      <c r="G315" s="34">
        <f t="shared" si="14"/>
        <v>0</v>
      </c>
      <c r="H315" s="35">
        <f t="shared" si="15"/>
        <v>0</v>
      </c>
    </row>
    <row r="316" spans="1:8" ht="115.5" x14ac:dyDescent="0.25">
      <c r="A316" s="31">
        <v>13</v>
      </c>
      <c r="B316" s="47" t="s">
        <v>244</v>
      </c>
      <c r="C316" s="31" t="s">
        <v>10</v>
      </c>
      <c r="D316" s="32">
        <v>15</v>
      </c>
      <c r="E316" s="102"/>
      <c r="F316" s="31">
        <v>23</v>
      </c>
      <c r="G316" s="34">
        <f t="shared" si="14"/>
        <v>0</v>
      </c>
      <c r="H316" s="35">
        <f t="shared" si="15"/>
        <v>0</v>
      </c>
    </row>
    <row r="317" spans="1:8" ht="195" x14ac:dyDescent="0.25">
      <c r="A317" s="31">
        <v>14</v>
      </c>
      <c r="B317" s="67" t="s">
        <v>245</v>
      </c>
      <c r="C317" s="31" t="s">
        <v>10</v>
      </c>
      <c r="D317" s="32">
        <v>18</v>
      </c>
      <c r="E317" s="102"/>
      <c r="F317" s="33">
        <v>23</v>
      </c>
      <c r="G317" s="34">
        <f t="shared" si="14"/>
        <v>0</v>
      </c>
      <c r="H317" s="35">
        <f t="shared" si="15"/>
        <v>0</v>
      </c>
    </row>
    <row r="318" spans="1:8" ht="76.5" x14ac:dyDescent="0.25">
      <c r="A318" s="31">
        <v>15</v>
      </c>
      <c r="B318" s="54" t="s">
        <v>85</v>
      </c>
      <c r="C318" s="93" t="s">
        <v>10</v>
      </c>
      <c r="D318" s="45">
        <v>8</v>
      </c>
      <c r="E318" s="46"/>
      <c r="F318" s="33">
        <v>23</v>
      </c>
      <c r="G318" s="34">
        <f t="shared" si="14"/>
        <v>0</v>
      </c>
      <c r="H318" s="35">
        <f t="shared" si="15"/>
        <v>0</v>
      </c>
    </row>
    <row r="319" spans="1:8" ht="90" x14ac:dyDescent="0.25">
      <c r="A319" s="31">
        <v>16</v>
      </c>
      <c r="B319" s="50" t="s">
        <v>143</v>
      </c>
      <c r="C319" s="31" t="s">
        <v>10</v>
      </c>
      <c r="D319" s="32">
        <v>7</v>
      </c>
      <c r="E319" s="102"/>
      <c r="F319" s="33">
        <v>23</v>
      </c>
      <c r="G319" s="34">
        <f t="shared" si="14"/>
        <v>0</v>
      </c>
      <c r="H319" s="35">
        <f t="shared" si="15"/>
        <v>0</v>
      </c>
    </row>
    <row r="320" spans="1:8" ht="51.75" x14ac:dyDescent="0.25">
      <c r="A320" s="31">
        <v>17</v>
      </c>
      <c r="B320" s="55" t="s">
        <v>98</v>
      </c>
      <c r="C320" s="49" t="s">
        <v>10</v>
      </c>
      <c r="D320" s="32">
        <v>450</v>
      </c>
      <c r="E320" s="103"/>
      <c r="F320" s="31">
        <v>23</v>
      </c>
      <c r="G320" s="34">
        <f t="shared" si="14"/>
        <v>0</v>
      </c>
      <c r="H320" s="35">
        <f t="shared" si="15"/>
        <v>0</v>
      </c>
    </row>
    <row r="321" spans="1:8" ht="114.75" x14ac:dyDescent="0.25">
      <c r="A321" s="31">
        <v>18</v>
      </c>
      <c r="B321" s="52" t="s">
        <v>86</v>
      </c>
      <c r="C321" s="44" t="s">
        <v>10</v>
      </c>
      <c r="D321" s="45">
        <v>4</v>
      </c>
      <c r="E321" s="101"/>
      <c r="F321" s="33">
        <v>23</v>
      </c>
      <c r="G321" s="34">
        <f t="shared" si="14"/>
        <v>0</v>
      </c>
      <c r="H321" s="35">
        <f t="shared" si="15"/>
        <v>0</v>
      </c>
    </row>
    <row r="322" spans="1:8" ht="102.75" x14ac:dyDescent="0.25">
      <c r="A322" s="31">
        <v>19</v>
      </c>
      <c r="B322" s="68" t="s">
        <v>192</v>
      </c>
      <c r="C322" s="44" t="s">
        <v>10</v>
      </c>
      <c r="D322" s="45">
        <v>8</v>
      </c>
      <c r="E322" s="101"/>
      <c r="F322" s="31">
        <v>23</v>
      </c>
      <c r="G322" s="34">
        <f t="shared" si="14"/>
        <v>0</v>
      </c>
      <c r="H322" s="35">
        <f t="shared" si="15"/>
        <v>0</v>
      </c>
    </row>
    <row r="323" spans="1:8" ht="115.5" x14ac:dyDescent="0.25">
      <c r="A323" s="31">
        <v>20</v>
      </c>
      <c r="B323" s="50" t="s">
        <v>71</v>
      </c>
      <c r="C323" s="44" t="s">
        <v>10</v>
      </c>
      <c r="D323" s="45">
        <v>3</v>
      </c>
      <c r="E323" s="101"/>
      <c r="F323" s="33">
        <v>23</v>
      </c>
      <c r="G323" s="34">
        <f t="shared" si="14"/>
        <v>0</v>
      </c>
      <c r="H323" s="35">
        <f t="shared" si="15"/>
        <v>0</v>
      </c>
    </row>
    <row r="324" spans="1:8" ht="90" x14ac:dyDescent="0.25">
      <c r="A324" s="31">
        <v>21</v>
      </c>
      <c r="B324" s="47" t="s">
        <v>246</v>
      </c>
      <c r="C324" s="44" t="s">
        <v>10</v>
      </c>
      <c r="D324" s="45">
        <v>3</v>
      </c>
      <c r="E324" s="101"/>
      <c r="F324" s="31">
        <v>23</v>
      </c>
      <c r="G324" s="34">
        <f t="shared" si="14"/>
        <v>0</v>
      </c>
      <c r="H324" s="35">
        <f t="shared" si="15"/>
        <v>0</v>
      </c>
    </row>
    <row r="325" spans="1:8" ht="178.5" x14ac:dyDescent="0.25">
      <c r="A325" s="31">
        <v>22</v>
      </c>
      <c r="B325" s="52" t="s">
        <v>247</v>
      </c>
      <c r="C325" s="49" t="s">
        <v>10</v>
      </c>
      <c r="D325" s="32">
        <v>5</v>
      </c>
      <c r="E325" s="103"/>
      <c r="F325" s="33">
        <v>23</v>
      </c>
      <c r="G325" s="34">
        <f t="shared" si="14"/>
        <v>0</v>
      </c>
      <c r="H325" s="35">
        <f t="shared" si="15"/>
        <v>0</v>
      </c>
    </row>
    <row r="326" spans="1:8" ht="76.5" x14ac:dyDescent="0.25">
      <c r="A326" s="31">
        <v>23</v>
      </c>
      <c r="B326" s="52" t="s">
        <v>101</v>
      </c>
      <c r="C326" s="44" t="s">
        <v>10</v>
      </c>
      <c r="D326" s="45">
        <v>4</v>
      </c>
      <c r="E326" s="101"/>
      <c r="F326" s="31">
        <v>23</v>
      </c>
      <c r="G326" s="34">
        <f t="shared" si="14"/>
        <v>0</v>
      </c>
      <c r="H326" s="35">
        <f t="shared" si="15"/>
        <v>0</v>
      </c>
    </row>
    <row r="327" spans="1:8" ht="26.25" x14ac:dyDescent="0.25">
      <c r="A327" s="31">
        <v>24</v>
      </c>
      <c r="B327" s="47" t="s">
        <v>248</v>
      </c>
      <c r="C327" s="44" t="s">
        <v>10</v>
      </c>
      <c r="D327" s="45">
        <v>250</v>
      </c>
      <c r="E327" s="101"/>
      <c r="F327" s="33">
        <v>23</v>
      </c>
      <c r="G327" s="34">
        <f t="shared" si="14"/>
        <v>0</v>
      </c>
      <c r="H327" s="35">
        <f t="shared" si="15"/>
        <v>0</v>
      </c>
    </row>
    <row r="328" spans="1:8" ht="153.75" x14ac:dyDescent="0.25">
      <c r="A328" s="31">
        <v>25</v>
      </c>
      <c r="B328" s="56" t="s">
        <v>76</v>
      </c>
      <c r="C328" s="31" t="s">
        <v>27</v>
      </c>
      <c r="D328" s="32">
        <v>20</v>
      </c>
      <c r="E328" s="102"/>
      <c r="F328" s="31">
        <v>23</v>
      </c>
      <c r="G328" s="34">
        <f t="shared" si="14"/>
        <v>0</v>
      </c>
      <c r="H328" s="35">
        <f t="shared" si="15"/>
        <v>0</v>
      </c>
    </row>
    <row r="329" spans="1:8" ht="179.25" x14ac:dyDescent="0.25">
      <c r="A329" s="31">
        <v>26</v>
      </c>
      <c r="B329" s="50" t="s">
        <v>77</v>
      </c>
      <c r="C329" s="31" t="s">
        <v>10</v>
      </c>
      <c r="D329" s="32">
        <v>20</v>
      </c>
      <c r="E329" s="102"/>
      <c r="F329" s="33">
        <v>23</v>
      </c>
      <c r="G329" s="34">
        <f t="shared" si="14"/>
        <v>0</v>
      </c>
      <c r="H329" s="35">
        <f t="shared" si="15"/>
        <v>0</v>
      </c>
    </row>
    <row r="330" spans="1:8" x14ac:dyDescent="0.25">
      <c r="A330" s="31">
        <v>27</v>
      </c>
      <c r="B330" s="57" t="s">
        <v>103</v>
      </c>
      <c r="C330" s="49" t="s">
        <v>10</v>
      </c>
      <c r="D330" s="32">
        <v>4</v>
      </c>
      <c r="E330" s="103"/>
      <c r="F330" s="33">
        <v>23</v>
      </c>
      <c r="G330" s="34">
        <f t="shared" si="14"/>
        <v>0</v>
      </c>
      <c r="H330" s="35">
        <f t="shared" si="15"/>
        <v>0</v>
      </c>
    </row>
    <row r="331" spans="1:8" ht="179.25" x14ac:dyDescent="0.25">
      <c r="A331" s="31">
        <v>28</v>
      </c>
      <c r="B331" s="47" t="s">
        <v>249</v>
      </c>
      <c r="C331" s="49" t="s">
        <v>10</v>
      </c>
      <c r="D331" s="32">
        <v>8</v>
      </c>
      <c r="E331" s="103"/>
      <c r="F331" s="31">
        <v>23</v>
      </c>
      <c r="G331" s="34">
        <f t="shared" si="14"/>
        <v>0</v>
      </c>
      <c r="H331" s="35">
        <f t="shared" si="15"/>
        <v>0</v>
      </c>
    </row>
    <row r="332" spans="1:8" ht="89.25" x14ac:dyDescent="0.25">
      <c r="A332" s="31">
        <v>29</v>
      </c>
      <c r="B332" s="51" t="s">
        <v>250</v>
      </c>
      <c r="C332" s="49" t="s">
        <v>10</v>
      </c>
      <c r="D332" s="32">
        <v>5</v>
      </c>
      <c r="E332" s="103"/>
      <c r="F332" s="33">
        <v>23</v>
      </c>
      <c r="G332" s="34">
        <f t="shared" si="14"/>
        <v>0</v>
      </c>
      <c r="H332" s="35">
        <f t="shared" si="15"/>
        <v>0</v>
      </c>
    </row>
    <row r="333" spans="1:8" ht="51" x14ac:dyDescent="0.25">
      <c r="A333" s="31">
        <v>30</v>
      </c>
      <c r="B333" s="51" t="s">
        <v>251</v>
      </c>
      <c r="C333" s="49" t="s">
        <v>10</v>
      </c>
      <c r="D333" s="32">
        <v>4</v>
      </c>
      <c r="E333" s="103"/>
      <c r="F333" s="31">
        <v>23</v>
      </c>
      <c r="G333" s="34">
        <f t="shared" si="14"/>
        <v>0</v>
      </c>
      <c r="H333" s="35">
        <f t="shared" si="15"/>
        <v>0</v>
      </c>
    </row>
    <row r="334" spans="1:8" ht="76.5" x14ac:dyDescent="0.25">
      <c r="A334" s="31">
        <v>31</v>
      </c>
      <c r="B334" s="51" t="s">
        <v>105</v>
      </c>
      <c r="C334" s="49" t="s">
        <v>10</v>
      </c>
      <c r="D334" s="32">
        <v>15</v>
      </c>
      <c r="E334" s="103"/>
      <c r="F334" s="33">
        <v>23</v>
      </c>
      <c r="G334" s="34">
        <f t="shared" si="14"/>
        <v>0</v>
      </c>
      <c r="H334" s="35">
        <f t="shared" si="15"/>
        <v>0</v>
      </c>
    </row>
    <row r="335" spans="1:8" ht="77.25" x14ac:dyDescent="0.25">
      <c r="A335" s="31">
        <v>32</v>
      </c>
      <c r="B335" s="47" t="s">
        <v>252</v>
      </c>
      <c r="C335" s="49" t="s">
        <v>10</v>
      </c>
      <c r="D335" s="32">
        <v>70</v>
      </c>
      <c r="E335" s="103"/>
      <c r="F335" s="31">
        <v>23</v>
      </c>
      <c r="G335" s="34">
        <f t="shared" si="14"/>
        <v>0</v>
      </c>
      <c r="H335" s="35">
        <f t="shared" si="15"/>
        <v>0</v>
      </c>
    </row>
    <row r="336" spans="1:8" ht="204" x14ac:dyDescent="0.25">
      <c r="A336" s="31">
        <v>33</v>
      </c>
      <c r="B336" s="51" t="s">
        <v>106</v>
      </c>
      <c r="C336" s="49" t="s">
        <v>10</v>
      </c>
      <c r="D336" s="32">
        <v>15</v>
      </c>
      <c r="E336" s="103"/>
      <c r="F336" s="33">
        <v>23</v>
      </c>
      <c r="G336" s="34">
        <f t="shared" si="14"/>
        <v>0</v>
      </c>
      <c r="H336" s="35">
        <f t="shared" si="15"/>
        <v>0</v>
      </c>
    </row>
    <row r="337" spans="1:8" ht="204" x14ac:dyDescent="0.25">
      <c r="A337" s="31">
        <v>34</v>
      </c>
      <c r="B337" s="51" t="s">
        <v>78</v>
      </c>
      <c r="C337" s="49" t="s">
        <v>10</v>
      </c>
      <c r="D337" s="32">
        <v>10</v>
      </c>
      <c r="E337" s="103"/>
      <c r="F337" s="31">
        <v>23</v>
      </c>
      <c r="G337" s="34">
        <f t="shared" si="14"/>
        <v>0</v>
      </c>
      <c r="H337" s="35">
        <f t="shared" si="15"/>
        <v>0</v>
      </c>
    </row>
    <row r="338" spans="1:8" ht="240" x14ac:dyDescent="0.25">
      <c r="A338" s="31">
        <v>35</v>
      </c>
      <c r="B338" s="104" t="s">
        <v>253</v>
      </c>
      <c r="C338" s="49" t="s">
        <v>10</v>
      </c>
      <c r="D338" s="32">
        <v>20</v>
      </c>
      <c r="E338" s="103"/>
      <c r="F338" s="33">
        <v>23</v>
      </c>
      <c r="G338" s="34">
        <f t="shared" si="14"/>
        <v>0</v>
      </c>
      <c r="H338" s="35">
        <f t="shared" si="15"/>
        <v>0</v>
      </c>
    </row>
    <row r="339" spans="1:8" ht="90" x14ac:dyDescent="0.25">
      <c r="A339" s="31">
        <v>36</v>
      </c>
      <c r="B339" s="47" t="s">
        <v>84</v>
      </c>
      <c r="C339" s="49" t="s">
        <v>10</v>
      </c>
      <c r="D339" s="32">
        <v>5</v>
      </c>
      <c r="E339" s="103"/>
      <c r="F339" s="31">
        <v>23</v>
      </c>
      <c r="G339" s="34">
        <f t="shared" si="14"/>
        <v>0</v>
      </c>
      <c r="H339" s="35">
        <f t="shared" si="15"/>
        <v>0</v>
      </c>
    </row>
    <row r="340" spans="1:8" ht="38.25" x14ac:dyDescent="0.25">
      <c r="A340" s="31">
        <v>37</v>
      </c>
      <c r="B340" s="51" t="s">
        <v>110</v>
      </c>
      <c r="C340" s="49" t="s">
        <v>10</v>
      </c>
      <c r="D340" s="32">
        <v>1</v>
      </c>
      <c r="E340" s="103"/>
      <c r="F340" s="33">
        <v>23</v>
      </c>
      <c r="G340" s="34">
        <f t="shared" si="14"/>
        <v>0</v>
      </c>
      <c r="H340" s="35">
        <f t="shared" si="15"/>
        <v>0</v>
      </c>
    </row>
    <row r="341" spans="1:8" ht="63.75" x14ac:dyDescent="0.25">
      <c r="A341" s="31">
        <v>38</v>
      </c>
      <c r="B341" s="51" t="s">
        <v>111</v>
      </c>
      <c r="C341" s="31" t="s">
        <v>10</v>
      </c>
      <c r="D341" s="32">
        <v>4</v>
      </c>
      <c r="E341" s="102"/>
      <c r="F341" s="31">
        <v>23</v>
      </c>
      <c r="G341" s="34">
        <f t="shared" si="14"/>
        <v>0</v>
      </c>
      <c r="H341" s="35">
        <f t="shared" si="15"/>
        <v>0</v>
      </c>
    </row>
    <row r="342" spans="1:8" ht="90" x14ac:dyDescent="0.25">
      <c r="A342" s="31">
        <v>39</v>
      </c>
      <c r="B342" s="70" t="s">
        <v>222</v>
      </c>
      <c r="C342" s="31" t="s">
        <v>27</v>
      </c>
      <c r="D342" s="32">
        <v>80</v>
      </c>
      <c r="E342" s="102"/>
      <c r="F342" s="33">
        <v>23</v>
      </c>
      <c r="G342" s="34">
        <f t="shared" si="14"/>
        <v>0</v>
      </c>
      <c r="H342" s="35">
        <f t="shared" si="15"/>
        <v>0</v>
      </c>
    </row>
    <row r="343" spans="1:8" ht="89.25" x14ac:dyDescent="0.25">
      <c r="A343" s="31">
        <v>40</v>
      </c>
      <c r="B343" s="51" t="s">
        <v>43</v>
      </c>
      <c r="C343" s="49" t="s">
        <v>27</v>
      </c>
      <c r="D343" s="32">
        <v>120</v>
      </c>
      <c r="E343" s="103"/>
      <c r="F343" s="31">
        <v>23</v>
      </c>
      <c r="G343" s="34">
        <f t="shared" si="14"/>
        <v>0</v>
      </c>
      <c r="H343" s="35">
        <f t="shared" si="15"/>
        <v>0</v>
      </c>
    </row>
    <row r="344" spans="1:8" ht="141" x14ac:dyDescent="0.25">
      <c r="A344" s="31">
        <v>41</v>
      </c>
      <c r="B344" s="70" t="s">
        <v>173</v>
      </c>
      <c r="C344" s="49" t="s">
        <v>27</v>
      </c>
      <c r="D344" s="32">
        <v>150</v>
      </c>
      <c r="E344" s="103"/>
      <c r="F344" s="33">
        <v>23</v>
      </c>
      <c r="G344" s="34">
        <f t="shared" si="14"/>
        <v>0</v>
      </c>
      <c r="H344" s="35">
        <f t="shared" si="15"/>
        <v>0</v>
      </c>
    </row>
    <row r="345" spans="1:8" ht="165.75" x14ac:dyDescent="0.25">
      <c r="A345" s="31">
        <v>42</v>
      </c>
      <c r="B345" s="51" t="s">
        <v>254</v>
      </c>
      <c r="C345" s="49" t="s">
        <v>27</v>
      </c>
      <c r="D345" s="32">
        <v>6</v>
      </c>
      <c r="E345" s="103"/>
      <c r="F345" s="31">
        <v>23</v>
      </c>
      <c r="G345" s="34">
        <f t="shared" si="14"/>
        <v>0</v>
      </c>
      <c r="H345" s="35">
        <f t="shared" si="15"/>
        <v>0</v>
      </c>
    </row>
    <row r="346" spans="1:8" ht="77.25" x14ac:dyDescent="0.25">
      <c r="A346" s="31">
        <v>43</v>
      </c>
      <c r="B346" s="47" t="s">
        <v>255</v>
      </c>
      <c r="C346" s="49" t="s">
        <v>10</v>
      </c>
      <c r="D346" s="32">
        <v>1</v>
      </c>
      <c r="E346" s="103"/>
      <c r="F346" s="33">
        <v>23</v>
      </c>
      <c r="G346" s="34">
        <f t="shared" si="14"/>
        <v>0</v>
      </c>
      <c r="H346" s="35">
        <f t="shared" si="15"/>
        <v>0</v>
      </c>
    </row>
    <row r="347" spans="1:8" ht="64.5" x14ac:dyDescent="0.25">
      <c r="A347" s="31">
        <v>44</v>
      </c>
      <c r="B347" s="47" t="s">
        <v>137</v>
      </c>
      <c r="C347" s="31" t="s">
        <v>13</v>
      </c>
      <c r="D347" s="32">
        <v>5</v>
      </c>
      <c r="E347" s="102"/>
      <c r="F347" s="31">
        <v>23</v>
      </c>
      <c r="G347" s="34">
        <f t="shared" si="14"/>
        <v>0</v>
      </c>
      <c r="H347" s="35">
        <f t="shared" si="15"/>
        <v>0</v>
      </c>
    </row>
    <row r="348" spans="1:8" ht="89.25" x14ac:dyDescent="0.25">
      <c r="A348" s="31">
        <v>45</v>
      </c>
      <c r="B348" s="54" t="s">
        <v>165</v>
      </c>
      <c r="C348" s="44" t="s">
        <v>10</v>
      </c>
      <c r="D348" s="45">
        <v>9</v>
      </c>
      <c r="E348" s="46"/>
      <c r="F348" s="33">
        <v>23</v>
      </c>
      <c r="G348" s="92">
        <f t="shared" si="14"/>
        <v>0</v>
      </c>
      <c r="H348" s="35">
        <f t="shared" si="15"/>
        <v>0</v>
      </c>
    </row>
    <row r="349" spans="1:8" ht="204.75" x14ac:dyDescent="0.25">
      <c r="A349" s="31">
        <v>46</v>
      </c>
      <c r="B349" s="43" t="s">
        <v>166</v>
      </c>
      <c r="C349" s="31" t="s">
        <v>10</v>
      </c>
      <c r="D349" s="32">
        <v>7</v>
      </c>
      <c r="E349" s="31"/>
      <c r="F349" s="31">
        <v>23</v>
      </c>
      <c r="G349" s="92">
        <f t="shared" si="14"/>
        <v>0</v>
      </c>
      <c r="H349" s="35">
        <f t="shared" si="15"/>
        <v>0</v>
      </c>
    </row>
    <row r="350" spans="1:8" x14ac:dyDescent="0.25">
      <c r="A350" s="138" t="s">
        <v>238</v>
      </c>
      <c r="B350" s="138"/>
      <c r="C350" s="138"/>
      <c r="D350" s="138"/>
      <c r="E350" s="138"/>
      <c r="F350" s="138"/>
      <c r="G350" s="59">
        <f>SUM(G304:G349)</f>
        <v>0</v>
      </c>
      <c r="H350" s="96">
        <f>SUM(H304:H349)</f>
        <v>0</v>
      </c>
    </row>
    <row r="352" spans="1:8" x14ac:dyDescent="0.25">
      <c r="A352" s="38"/>
      <c r="B352" s="38" t="s">
        <v>256</v>
      </c>
      <c r="C352" s="38"/>
      <c r="D352" s="38"/>
      <c r="E352" s="38"/>
      <c r="F352" s="38"/>
      <c r="G352" s="65"/>
      <c r="H352" s="66"/>
    </row>
    <row r="353" spans="1:8" ht="38.25" x14ac:dyDescent="0.25">
      <c r="A353" s="105" t="s">
        <v>1</v>
      </c>
      <c r="B353" s="106" t="s">
        <v>2</v>
      </c>
      <c r="C353" s="106" t="s">
        <v>3</v>
      </c>
      <c r="D353" s="107" t="s">
        <v>4</v>
      </c>
      <c r="E353" s="107" t="s">
        <v>5</v>
      </c>
      <c r="F353" s="107" t="s">
        <v>6</v>
      </c>
      <c r="G353" s="107" t="s">
        <v>7</v>
      </c>
      <c r="H353" s="108" t="s">
        <v>8</v>
      </c>
    </row>
    <row r="354" spans="1:8" ht="76.5" x14ac:dyDescent="0.25">
      <c r="A354" s="31" t="s">
        <v>257</v>
      </c>
      <c r="B354" s="51" t="s">
        <v>240</v>
      </c>
      <c r="C354" s="31" t="s">
        <v>27</v>
      </c>
      <c r="D354" s="32">
        <v>70</v>
      </c>
      <c r="E354" s="31"/>
      <c r="F354" s="31">
        <v>23</v>
      </c>
      <c r="G354" s="34">
        <f>D354*E354</f>
        <v>0</v>
      </c>
      <c r="H354" s="35">
        <f>G354*1.23</f>
        <v>0</v>
      </c>
    </row>
    <row r="355" spans="1:8" ht="76.5" x14ac:dyDescent="0.25">
      <c r="A355" s="31" t="s">
        <v>258</v>
      </c>
      <c r="B355" s="95" t="s">
        <v>259</v>
      </c>
      <c r="C355" s="31" t="s">
        <v>27</v>
      </c>
      <c r="D355" s="32">
        <v>50</v>
      </c>
      <c r="E355" s="31"/>
      <c r="F355" s="31">
        <v>23</v>
      </c>
      <c r="G355" s="34">
        <f t="shared" ref="G355:G418" si="16">D355*E355</f>
        <v>0</v>
      </c>
      <c r="H355" s="35">
        <f t="shared" ref="H355:H418" si="17">G355*1.23</f>
        <v>0</v>
      </c>
    </row>
    <row r="356" spans="1:8" ht="64.5" x14ac:dyDescent="0.25">
      <c r="A356" s="31" t="s">
        <v>260</v>
      </c>
      <c r="B356" s="50" t="s">
        <v>261</v>
      </c>
      <c r="C356" s="31" t="s">
        <v>10</v>
      </c>
      <c r="D356" s="32">
        <v>15</v>
      </c>
      <c r="E356" s="31"/>
      <c r="F356" s="31">
        <v>23</v>
      </c>
      <c r="G356" s="34">
        <f t="shared" si="16"/>
        <v>0</v>
      </c>
      <c r="H356" s="35">
        <f t="shared" si="17"/>
        <v>0</v>
      </c>
    </row>
    <row r="357" spans="1:8" ht="77.25" x14ac:dyDescent="0.25">
      <c r="A357" s="31" t="s">
        <v>262</v>
      </c>
      <c r="B357" s="50" t="s">
        <v>99</v>
      </c>
      <c r="C357" s="31" t="s">
        <v>10</v>
      </c>
      <c r="D357" s="32">
        <v>15</v>
      </c>
      <c r="E357" s="31"/>
      <c r="F357" s="31">
        <v>23</v>
      </c>
      <c r="G357" s="34">
        <f t="shared" si="16"/>
        <v>0</v>
      </c>
      <c r="H357" s="35">
        <f t="shared" si="17"/>
        <v>0</v>
      </c>
    </row>
    <row r="358" spans="1:8" ht="77.25" x14ac:dyDescent="0.25">
      <c r="A358" s="31" t="s">
        <v>263</v>
      </c>
      <c r="B358" s="50" t="s">
        <v>264</v>
      </c>
      <c r="C358" s="31" t="s">
        <v>10</v>
      </c>
      <c r="D358" s="32">
        <v>5</v>
      </c>
      <c r="E358" s="49"/>
      <c r="F358" s="31">
        <v>23</v>
      </c>
      <c r="G358" s="34">
        <f t="shared" si="16"/>
        <v>0</v>
      </c>
      <c r="H358" s="35">
        <f t="shared" si="17"/>
        <v>0</v>
      </c>
    </row>
    <row r="359" spans="1:8" ht="120" x14ac:dyDescent="0.25">
      <c r="A359" s="31" t="s">
        <v>265</v>
      </c>
      <c r="B359" s="67" t="s">
        <v>67</v>
      </c>
      <c r="C359" s="31" t="s">
        <v>10</v>
      </c>
      <c r="D359" s="32">
        <v>50</v>
      </c>
      <c r="E359" s="31"/>
      <c r="F359" s="31">
        <v>23</v>
      </c>
      <c r="G359" s="34">
        <f t="shared" si="16"/>
        <v>0</v>
      </c>
      <c r="H359" s="35">
        <f t="shared" si="17"/>
        <v>0</v>
      </c>
    </row>
    <row r="360" spans="1:8" ht="90" x14ac:dyDescent="0.25">
      <c r="A360" s="31" t="s">
        <v>266</v>
      </c>
      <c r="B360" s="67" t="s">
        <v>230</v>
      </c>
      <c r="C360" s="31" t="s">
        <v>10</v>
      </c>
      <c r="D360" s="32">
        <v>70</v>
      </c>
      <c r="E360" s="31"/>
      <c r="F360" s="31">
        <v>23</v>
      </c>
      <c r="G360" s="34">
        <f t="shared" si="16"/>
        <v>0</v>
      </c>
      <c r="H360" s="35">
        <f t="shared" si="17"/>
        <v>0</v>
      </c>
    </row>
    <row r="361" spans="1:8" ht="135" x14ac:dyDescent="0.25">
      <c r="A361" s="31" t="s">
        <v>267</v>
      </c>
      <c r="B361" s="67" t="s">
        <v>268</v>
      </c>
      <c r="C361" s="44" t="s">
        <v>10</v>
      </c>
      <c r="D361" s="45">
        <v>20</v>
      </c>
      <c r="E361" s="46"/>
      <c r="F361" s="31">
        <v>23</v>
      </c>
      <c r="G361" s="34">
        <f t="shared" si="16"/>
        <v>0</v>
      </c>
      <c r="H361" s="35">
        <f t="shared" si="17"/>
        <v>0</v>
      </c>
    </row>
    <row r="362" spans="1:8" ht="140.25" x14ac:dyDescent="0.25">
      <c r="A362" s="31" t="s">
        <v>269</v>
      </c>
      <c r="B362" s="48" t="s">
        <v>82</v>
      </c>
      <c r="C362" s="44" t="s">
        <v>27</v>
      </c>
      <c r="D362" s="45">
        <v>10</v>
      </c>
      <c r="E362" s="46"/>
      <c r="F362" s="31">
        <v>23</v>
      </c>
      <c r="G362" s="34">
        <f t="shared" si="16"/>
        <v>0</v>
      </c>
      <c r="H362" s="35">
        <f t="shared" si="17"/>
        <v>0</v>
      </c>
    </row>
    <row r="363" spans="1:8" ht="51" x14ac:dyDescent="0.25">
      <c r="A363" s="31" t="s">
        <v>270</v>
      </c>
      <c r="B363" s="51" t="s">
        <v>271</v>
      </c>
      <c r="C363" s="31" t="s">
        <v>10</v>
      </c>
      <c r="D363" s="32">
        <v>59</v>
      </c>
      <c r="E363" s="31"/>
      <c r="F363" s="31">
        <v>23</v>
      </c>
      <c r="G363" s="34">
        <f t="shared" si="16"/>
        <v>0</v>
      </c>
      <c r="H363" s="35">
        <f t="shared" si="17"/>
        <v>0</v>
      </c>
    </row>
    <row r="364" spans="1:8" ht="76.5" x14ac:dyDescent="0.25">
      <c r="A364" s="31" t="s">
        <v>272</v>
      </c>
      <c r="B364" s="51" t="s">
        <v>242</v>
      </c>
      <c r="C364" s="31" t="s">
        <v>27</v>
      </c>
      <c r="D364" s="32">
        <v>40</v>
      </c>
      <c r="E364" s="31"/>
      <c r="F364" s="31">
        <v>23</v>
      </c>
      <c r="G364" s="34">
        <f t="shared" si="16"/>
        <v>0</v>
      </c>
      <c r="H364" s="35">
        <f t="shared" si="17"/>
        <v>0</v>
      </c>
    </row>
    <row r="365" spans="1:8" ht="127.5" x14ac:dyDescent="0.25">
      <c r="A365" s="31" t="s">
        <v>273</v>
      </c>
      <c r="B365" s="52" t="s">
        <v>274</v>
      </c>
      <c r="C365" s="31" t="s">
        <v>10</v>
      </c>
      <c r="D365" s="32">
        <v>30</v>
      </c>
      <c r="E365" s="31"/>
      <c r="F365" s="31">
        <v>23</v>
      </c>
      <c r="G365" s="34">
        <f t="shared" si="16"/>
        <v>0</v>
      </c>
      <c r="H365" s="35">
        <f t="shared" si="17"/>
        <v>0</v>
      </c>
    </row>
    <row r="366" spans="1:8" ht="26.25" x14ac:dyDescent="0.25">
      <c r="A366" s="31" t="s">
        <v>275</v>
      </c>
      <c r="B366" s="43" t="s">
        <v>276</v>
      </c>
      <c r="C366" s="49" t="s">
        <v>27</v>
      </c>
      <c r="D366" s="32">
        <v>40</v>
      </c>
      <c r="E366" s="49"/>
      <c r="F366" s="31">
        <v>23</v>
      </c>
      <c r="G366" s="34">
        <f t="shared" si="16"/>
        <v>0</v>
      </c>
      <c r="H366" s="35">
        <f t="shared" si="17"/>
        <v>0</v>
      </c>
    </row>
    <row r="367" spans="1:8" ht="306" x14ac:dyDescent="0.25">
      <c r="A367" s="31" t="s">
        <v>277</v>
      </c>
      <c r="B367" s="51" t="s">
        <v>278</v>
      </c>
      <c r="C367" s="49" t="s">
        <v>10</v>
      </c>
      <c r="D367" s="32">
        <v>20</v>
      </c>
      <c r="E367" s="49"/>
      <c r="F367" s="31">
        <v>23</v>
      </c>
      <c r="G367" s="34">
        <f t="shared" si="16"/>
        <v>0</v>
      </c>
      <c r="H367" s="35">
        <f t="shared" si="17"/>
        <v>0</v>
      </c>
    </row>
    <row r="368" spans="1:8" ht="135" x14ac:dyDescent="0.25">
      <c r="A368" s="31" t="s">
        <v>279</v>
      </c>
      <c r="B368" s="67" t="s">
        <v>70</v>
      </c>
      <c r="C368" s="49" t="s">
        <v>10</v>
      </c>
      <c r="D368" s="32">
        <v>59</v>
      </c>
      <c r="E368" s="46"/>
      <c r="F368" s="31">
        <v>23</v>
      </c>
      <c r="G368" s="34">
        <f t="shared" si="16"/>
        <v>0</v>
      </c>
      <c r="H368" s="35">
        <f t="shared" si="17"/>
        <v>0</v>
      </c>
    </row>
    <row r="369" spans="1:8" ht="90" x14ac:dyDescent="0.25">
      <c r="A369" s="31" t="s">
        <v>280</v>
      </c>
      <c r="B369" s="47" t="s">
        <v>84</v>
      </c>
      <c r="C369" s="49" t="s">
        <v>10</v>
      </c>
      <c r="D369" s="32">
        <v>10</v>
      </c>
      <c r="E369" s="49"/>
      <c r="F369" s="31">
        <v>23</v>
      </c>
      <c r="G369" s="34">
        <f t="shared" si="16"/>
        <v>0</v>
      </c>
      <c r="H369" s="35">
        <f t="shared" si="17"/>
        <v>0</v>
      </c>
    </row>
    <row r="370" spans="1:8" ht="115.5" x14ac:dyDescent="0.25">
      <c r="A370" s="31" t="s">
        <v>281</v>
      </c>
      <c r="B370" s="47" t="s">
        <v>147</v>
      </c>
      <c r="C370" s="49" t="s">
        <v>10</v>
      </c>
      <c r="D370" s="32">
        <v>2</v>
      </c>
      <c r="E370" s="49"/>
      <c r="F370" s="31">
        <v>23</v>
      </c>
      <c r="G370" s="34">
        <f t="shared" si="16"/>
        <v>0</v>
      </c>
      <c r="H370" s="35">
        <f t="shared" si="17"/>
        <v>0</v>
      </c>
    </row>
    <row r="371" spans="1:8" ht="89.25" x14ac:dyDescent="0.25">
      <c r="A371" s="31" t="s">
        <v>282</v>
      </c>
      <c r="B371" s="52" t="s">
        <v>283</v>
      </c>
      <c r="C371" s="49" t="s">
        <v>10</v>
      </c>
      <c r="D371" s="32">
        <v>20</v>
      </c>
      <c r="E371" s="49"/>
      <c r="F371" s="31">
        <v>23</v>
      </c>
      <c r="G371" s="34">
        <f t="shared" si="16"/>
        <v>0</v>
      </c>
      <c r="H371" s="35">
        <f t="shared" si="17"/>
        <v>0</v>
      </c>
    </row>
    <row r="372" spans="1:8" ht="90" x14ac:dyDescent="0.25">
      <c r="A372" s="31" t="s">
        <v>284</v>
      </c>
      <c r="B372" s="47" t="s">
        <v>142</v>
      </c>
      <c r="C372" s="31" t="s">
        <v>10</v>
      </c>
      <c r="D372" s="32">
        <v>12</v>
      </c>
      <c r="E372" s="31"/>
      <c r="F372" s="31">
        <v>23</v>
      </c>
      <c r="G372" s="34">
        <f t="shared" si="16"/>
        <v>0</v>
      </c>
      <c r="H372" s="35">
        <f t="shared" si="17"/>
        <v>0</v>
      </c>
    </row>
    <row r="373" spans="1:8" ht="102.75" x14ac:dyDescent="0.25">
      <c r="A373" s="31" t="s">
        <v>285</v>
      </c>
      <c r="B373" s="47" t="s">
        <v>286</v>
      </c>
      <c r="C373" s="31" t="s">
        <v>10</v>
      </c>
      <c r="D373" s="32">
        <v>15</v>
      </c>
      <c r="E373" s="31"/>
      <c r="F373" s="31">
        <v>23</v>
      </c>
      <c r="G373" s="34">
        <f t="shared" si="16"/>
        <v>0</v>
      </c>
      <c r="H373" s="35">
        <f t="shared" si="17"/>
        <v>0</v>
      </c>
    </row>
    <row r="374" spans="1:8" ht="77.25" x14ac:dyDescent="0.25">
      <c r="A374" s="31" t="s">
        <v>287</v>
      </c>
      <c r="B374" s="50" t="s">
        <v>127</v>
      </c>
      <c r="C374" s="31" t="s">
        <v>10</v>
      </c>
      <c r="D374" s="32">
        <v>15</v>
      </c>
      <c r="E374" s="31"/>
      <c r="F374" s="31">
        <v>23</v>
      </c>
      <c r="G374" s="34">
        <f t="shared" si="16"/>
        <v>0</v>
      </c>
      <c r="H374" s="35">
        <f t="shared" si="17"/>
        <v>0</v>
      </c>
    </row>
    <row r="375" spans="1:8" ht="77.25" x14ac:dyDescent="0.25">
      <c r="A375" s="31" t="s">
        <v>288</v>
      </c>
      <c r="B375" s="50" t="s">
        <v>289</v>
      </c>
      <c r="C375" s="31" t="s">
        <v>10</v>
      </c>
      <c r="D375" s="32">
        <v>20</v>
      </c>
      <c r="E375" s="31"/>
      <c r="F375" s="31">
        <v>23</v>
      </c>
      <c r="G375" s="34">
        <f t="shared" si="16"/>
        <v>0</v>
      </c>
      <c r="H375" s="35">
        <f t="shared" si="17"/>
        <v>0</v>
      </c>
    </row>
    <row r="376" spans="1:8" ht="140.25" x14ac:dyDescent="0.25">
      <c r="A376" s="31" t="s">
        <v>290</v>
      </c>
      <c r="B376" s="54" t="s">
        <v>291</v>
      </c>
      <c r="C376" s="31" t="s">
        <v>10</v>
      </c>
      <c r="D376" s="32">
        <v>250</v>
      </c>
      <c r="E376" s="31"/>
      <c r="F376" s="31">
        <v>23</v>
      </c>
      <c r="G376" s="34">
        <f t="shared" si="16"/>
        <v>0</v>
      </c>
      <c r="H376" s="35">
        <f t="shared" si="17"/>
        <v>0</v>
      </c>
    </row>
    <row r="377" spans="1:8" ht="39" x14ac:dyDescent="0.25">
      <c r="A377" s="31" t="s">
        <v>292</v>
      </c>
      <c r="B377" s="47" t="s">
        <v>293</v>
      </c>
      <c r="C377" s="31" t="s">
        <v>10</v>
      </c>
      <c r="D377" s="32">
        <v>25</v>
      </c>
      <c r="E377" s="31"/>
      <c r="F377" s="31">
        <v>23</v>
      </c>
      <c r="G377" s="34">
        <f t="shared" si="16"/>
        <v>0</v>
      </c>
      <c r="H377" s="35">
        <f t="shared" si="17"/>
        <v>0</v>
      </c>
    </row>
    <row r="378" spans="1:8" ht="102.75" x14ac:dyDescent="0.25">
      <c r="A378" s="31" t="s">
        <v>294</v>
      </c>
      <c r="B378" s="43" t="s">
        <v>295</v>
      </c>
      <c r="C378" s="31" t="s">
        <v>10</v>
      </c>
      <c r="D378" s="32">
        <v>25</v>
      </c>
      <c r="E378" s="31"/>
      <c r="F378" s="31">
        <v>23</v>
      </c>
      <c r="G378" s="34">
        <f t="shared" si="16"/>
        <v>0</v>
      </c>
      <c r="H378" s="35">
        <f t="shared" si="17"/>
        <v>0</v>
      </c>
    </row>
    <row r="379" spans="1:8" ht="115.5" x14ac:dyDescent="0.25">
      <c r="A379" s="31" t="s">
        <v>296</v>
      </c>
      <c r="B379" s="50" t="s">
        <v>71</v>
      </c>
      <c r="C379" s="31" t="s">
        <v>10</v>
      </c>
      <c r="D379" s="32">
        <v>4</v>
      </c>
      <c r="E379" s="31"/>
      <c r="F379" s="31">
        <v>23</v>
      </c>
      <c r="G379" s="34">
        <f t="shared" si="16"/>
        <v>0</v>
      </c>
      <c r="H379" s="35">
        <f t="shared" si="17"/>
        <v>0</v>
      </c>
    </row>
    <row r="380" spans="1:8" ht="114.75" x14ac:dyDescent="0.25">
      <c r="A380" s="31" t="s">
        <v>297</v>
      </c>
      <c r="B380" s="51" t="s">
        <v>298</v>
      </c>
      <c r="C380" s="49" t="s">
        <v>10</v>
      </c>
      <c r="D380" s="32">
        <v>30</v>
      </c>
      <c r="E380" s="49"/>
      <c r="F380" s="31">
        <v>23</v>
      </c>
      <c r="G380" s="34">
        <f t="shared" si="16"/>
        <v>0</v>
      </c>
      <c r="H380" s="35">
        <f t="shared" si="17"/>
        <v>0</v>
      </c>
    </row>
    <row r="381" spans="1:8" ht="120" x14ac:dyDescent="0.25">
      <c r="A381" s="31" t="s">
        <v>299</v>
      </c>
      <c r="B381" s="52" t="s">
        <v>134</v>
      </c>
      <c r="C381" s="73" t="s">
        <v>27</v>
      </c>
      <c r="D381" s="45">
        <v>120</v>
      </c>
      <c r="E381" s="109"/>
      <c r="F381" s="31">
        <v>23</v>
      </c>
      <c r="G381" s="34">
        <f t="shared" si="16"/>
        <v>0</v>
      </c>
      <c r="H381" s="35">
        <f t="shared" si="17"/>
        <v>0</v>
      </c>
    </row>
    <row r="382" spans="1:8" ht="114.75" x14ac:dyDescent="0.25">
      <c r="A382" s="31" t="s">
        <v>300</v>
      </c>
      <c r="B382" s="52" t="s">
        <v>220</v>
      </c>
      <c r="C382" s="44" t="s">
        <v>27</v>
      </c>
      <c r="D382" s="45">
        <v>360</v>
      </c>
      <c r="E382" s="46"/>
      <c r="F382" s="31">
        <v>23</v>
      </c>
      <c r="G382" s="34">
        <f t="shared" si="16"/>
        <v>0</v>
      </c>
      <c r="H382" s="35">
        <f t="shared" si="17"/>
        <v>0</v>
      </c>
    </row>
    <row r="383" spans="1:8" ht="217.5" x14ac:dyDescent="0.25">
      <c r="A383" s="31" t="s">
        <v>301</v>
      </c>
      <c r="B383" s="47" t="s">
        <v>302</v>
      </c>
      <c r="C383" s="49" t="s">
        <v>10</v>
      </c>
      <c r="D383" s="32">
        <v>2</v>
      </c>
      <c r="E383" s="49"/>
      <c r="F383" s="31">
        <v>23</v>
      </c>
      <c r="G383" s="34">
        <f t="shared" si="16"/>
        <v>0</v>
      </c>
      <c r="H383" s="35">
        <f t="shared" si="17"/>
        <v>0</v>
      </c>
    </row>
    <row r="384" spans="1:8" ht="128.25" x14ac:dyDescent="0.25">
      <c r="A384" s="31" t="s">
        <v>303</v>
      </c>
      <c r="B384" s="50" t="s">
        <v>74</v>
      </c>
      <c r="C384" s="49" t="s">
        <v>10</v>
      </c>
      <c r="D384" s="32">
        <v>120</v>
      </c>
      <c r="E384" s="49"/>
      <c r="F384" s="31">
        <v>23</v>
      </c>
      <c r="G384" s="34">
        <f t="shared" si="16"/>
        <v>0</v>
      </c>
      <c r="H384" s="35">
        <f t="shared" si="17"/>
        <v>0</v>
      </c>
    </row>
    <row r="385" spans="1:8" ht="191.25" x14ac:dyDescent="0.25">
      <c r="A385" s="31" t="s">
        <v>304</v>
      </c>
      <c r="B385" s="52" t="s">
        <v>185</v>
      </c>
      <c r="C385" s="49" t="s">
        <v>25</v>
      </c>
      <c r="D385" s="32">
        <v>10</v>
      </c>
      <c r="E385" s="49"/>
      <c r="F385" s="31">
        <v>23</v>
      </c>
      <c r="G385" s="34">
        <f t="shared" si="16"/>
        <v>0</v>
      </c>
      <c r="H385" s="35">
        <f t="shared" si="17"/>
        <v>0</v>
      </c>
    </row>
    <row r="386" spans="1:8" ht="114.75" x14ac:dyDescent="0.25">
      <c r="A386" s="31" t="s">
        <v>305</v>
      </c>
      <c r="B386" s="52" t="s">
        <v>306</v>
      </c>
      <c r="C386" s="44" t="s">
        <v>10</v>
      </c>
      <c r="D386" s="45">
        <v>5</v>
      </c>
      <c r="E386" s="46"/>
      <c r="F386" s="31">
        <v>23</v>
      </c>
      <c r="G386" s="34">
        <f t="shared" si="16"/>
        <v>0</v>
      </c>
      <c r="H386" s="35">
        <f t="shared" si="17"/>
        <v>0</v>
      </c>
    </row>
    <row r="387" spans="1:8" ht="76.5" x14ac:dyDescent="0.25">
      <c r="A387" s="31" t="s">
        <v>307</v>
      </c>
      <c r="B387" s="52" t="s">
        <v>101</v>
      </c>
      <c r="C387" s="44" t="s">
        <v>10</v>
      </c>
      <c r="D387" s="45">
        <v>4</v>
      </c>
      <c r="E387" s="46"/>
      <c r="F387" s="31">
        <v>23</v>
      </c>
      <c r="G387" s="34">
        <f t="shared" si="16"/>
        <v>0</v>
      </c>
      <c r="H387" s="35">
        <f t="shared" si="17"/>
        <v>0</v>
      </c>
    </row>
    <row r="388" spans="1:8" ht="26.25" x14ac:dyDescent="0.25">
      <c r="A388" s="31" t="s">
        <v>308</v>
      </c>
      <c r="B388" s="56" t="s">
        <v>102</v>
      </c>
      <c r="C388" s="44" t="s">
        <v>27</v>
      </c>
      <c r="D388" s="45">
        <v>650</v>
      </c>
      <c r="E388" s="46"/>
      <c r="F388" s="31">
        <v>23</v>
      </c>
      <c r="G388" s="34">
        <f t="shared" si="16"/>
        <v>0</v>
      </c>
      <c r="H388" s="35">
        <f t="shared" si="17"/>
        <v>0</v>
      </c>
    </row>
    <row r="389" spans="1:8" ht="90" x14ac:dyDescent="0.25">
      <c r="A389" s="31" t="s">
        <v>309</v>
      </c>
      <c r="B389" s="78" t="s">
        <v>143</v>
      </c>
      <c r="C389" s="31" t="s">
        <v>10</v>
      </c>
      <c r="D389" s="32">
        <v>26</v>
      </c>
      <c r="E389" s="31"/>
      <c r="F389" s="31">
        <v>23</v>
      </c>
      <c r="G389" s="34">
        <f t="shared" si="16"/>
        <v>0</v>
      </c>
      <c r="H389" s="35">
        <f t="shared" si="17"/>
        <v>0</v>
      </c>
    </row>
    <row r="390" spans="1:8" ht="153.75" x14ac:dyDescent="0.25">
      <c r="A390" s="31" t="s">
        <v>310</v>
      </c>
      <c r="B390" s="56" t="s">
        <v>76</v>
      </c>
      <c r="C390" s="31" t="s">
        <v>27</v>
      </c>
      <c r="D390" s="32">
        <v>1</v>
      </c>
      <c r="E390" s="31"/>
      <c r="F390" s="31">
        <v>23</v>
      </c>
      <c r="G390" s="34">
        <f t="shared" si="16"/>
        <v>0</v>
      </c>
      <c r="H390" s="35">
        <f t="shared" si="17"/>
        <v>0</v>
      </c>
    </row>
    <row r="391" spans="1:8" ht="39" x14ac:dyDescent="0.25">
      <c r="A391" s="31" t="s">
        <v>311</v>
      </c>
      <c r="B391" s="56" t="s">
        <v>312</v>
      </c>
      <c r="C391" s="31" t="s">
        <v>10</v>
      </c>
      <c r="D391" s="32">
        <v>5</v>
      </c>
      <c r="E391" s="31"/>
      <c r="F391" s="31">
        <v>23</v>
      </c>
      <c r="G391" s="34">
        <f t="shared" si="16"/>
        <v>0</v>
      </c>
      <c r="H391" s="35">
        <f t="shared" si="17"/>
        <v>0</v>
      </c>
    </row>
    <row r="392" spans="1:8" x14ac:dyDescent="0.25">
      <c r="A392" s="31" t="s">
        <v>313</v>
      </c>
      <c r="B392" s="69" t="s">
        <v>314</v>
      </c>
      <c r="C392" s="31" t="s">
        <v>10</v>
      </c>
      <c r="D392" s="32">
        <v>4</v>
      </c>
      <c r="E392" s="31"/>
      <c r="F392" s="31">
        <v>23</v>
      </c>
      <c r="G392" s="34">
        <f t="shared" si="16"/>
        <v>0</v>
      </c>
      <c r="H392" s="35">
        <f t="shared" si="17"/>
        <v>0</v>
      </c>
    </row>
    <row r="393" spans="1:8" x14ac:dyDescent="0.25">
      <c r="A393" s="31" t="s">
        <v>315</v>
      </c>
      <c r="B393" s="69" t="s">
        <v>316</v>
      </c>
      <c r="C393" s="31" t="s">
        <v>27</v>
      </c>
      <c r="D393" s="32">
        <v>2</v>
      </c>
      <c r="E393" s="31"/>
      <c r="F393" s="31">
        <v>23</v>
      </c>
      <c r="G393" s="34">
        <f t="shared" si="16"/>
        <v>0</v>
      </c>
      <c r="H393" s="35">
        <f t="shared" si="17"/>
        <v>0</v>
      </c>
    </row>
    <row r="394" spans="1:8" x14ac:dyDescent="0.25">
      <c r="A394" s="31" t="s">
        <v>317</v>
      </c>
      <c r="B394" s="69" t="s">
        <v>318</v>
      </c>
      <c r="C394" s="31" t="s">
        <v>27</v>
      </c>
      <c r="D394" s="32">
        <v>4</v>
      </c>
      <c r="E394" s="31"/>
      <c r="F394" s="31">
        <v>23</v>
      </c>
      <c r="G394" s="34">
        <f t="shared" si="16"/>
        <v>0</v>
      </c>
      <c r="H394" s="35">
        <f t="shared" si="17"/>
        <v>0</v>
      </c>
    </row>
    <row r="395" spans="1:8" x14ac:dyDescent="0.25">
      <c r="A395" s="31" t="s">
        <v>319</v>
      </c>
      <c r="B395" s="69" t="s">
        <v>320</v>
      </c>
      <c r="C395" s="31" t="s">
        <v>27</v>
      </c>
      <c r="D395" s="32">
        <v>4</v>
      </c>
      <c r="E395" s="31"/>
      <c r="F395" s="31">
        <v>23</v>
      </c>
      <c r="G395" s="34">
        <f t="shared" si="16"/>
        <v>0</v>
      </c>
      <c r="H395" s="35">
        <f t="shared" si="17"/>
        <v>0</v>
      </c>
    </row>
    <row r="396" spans="1:8" ht="306.75" x14ac:dyDescent="0.25">
      <c r="A396" s="31" t="s">
        <v>321</v>
      </c>
      <c r="B396" s="50" t="s">
        <v>170</v>
      </c>
      <c r="C396" s="31" t="s">
        <v>27</v>
      </c>
      <c r="D396" s="32">
        <v>15</v>
      </c>
      <c r="E396" s="31"/>
      <c r="F396" s="31">
        <v>8</v>
      </c>
      <c r="G396" s="34">
        <f t="shared" si="16"/>
        <v>0</v>
      </c>
      <c r="H396" s="35">
        <f>G396*1.08</f>
        <v>0</v>
      </c>
    </row>
    <row r="397" spans="1:8" ht="179.25" x14ac:dyDescent="0.25">
      <c r="A397" s="31" t="s">
        <v>322</v>
      </c>
      <c r="B397" s="50" t="s">
        <v>77</v>
      </c>
      <c r="C397" s="31" t="s">
        <v>27</v>
      </c>
      <c r="D397" s="32">
        <v>25</v>
      </c>
      <c r="E397" s="31"/>
      <c r="F397" s="31">
        <v>23</v>
      </c>
      <c r="G397" s="34">
        <f t="shared" si="16"/>
        <v>0</v>
      </c>
      <c r="H397" s="35">
        <f t="shared" si="17"/>
        <v>0</v>
      </c>
    </row>
    <row r="398" spans="1:8" ht="90" x14ac:dyDescent="0.25">
      <c r="A398" s="31" t="s">
        <v>323</v>
      </c>
      <c r="B398" s="43" t="s">
        <v>324</v>
      </c>
      <c r="C398" s="31" t="s">
        <v>10</v>
      </c>
      <c r="D398" s="32">
        <v>10</v>
      </c>
      <c r="E398" s="31"/>
      <c r="F398" s="31">
        <v>23</v>
      </c>
      <c r="G398" s="34">
        <f t="shared" si="16"/>
        <v>0</v>
      </c>
      <c r="H398" s="35">
        <f t="shared" si="17"/>
        <v>0</v>
      </c>
    </row>
    <row r="399" spans="1:8" ht="90" x14ac:dyDescent="0.25">
      <c r="A399" s="31" t="s">
        <v>325</v>
      </c>
      <c r="B399" s="47" t="s">
        <v>87</v>
      </c>
      <c r="C399" s="49" t="s">
        <v>27</v>
      </c>
      <c r="D399" s="32">
        <v>15</v>
      </c>
      <c r="E399" s="49"/>
      <c r="F399" s="31">
        <v>23</v>
      </c>
      <c r="G399" s="34">
        <f t="shared" si="16"/>
        <v>0</v>
      </c>
      <c r="H399" s="35">
        <f t="shared" si="17"/>
        <v>0</v>
      </c>
    </row>
    <row r="400" spans="1:8" ht="64.5" x14ac:dyDescent="0.25">
      <c r="A400" s="31" t="s">
        <v>326</v>
      </c>
      <c r="B400" s="47" t="s">
        <v>121</v>
      </c>
      <c r="C400" s="49" t="s">
        <v>10</v>
      </c>
      <c r="D400" s="32">
        <v>300</v>
      </c>
      <c r="E400" s="49"/>
      <c r="F400" s="31">
        <v>23</v>
      </c>
      <c r="G400" s="34">
        <f t="shared" si="16"/>
        <v>0</v>
      </c>
      <c r="H400" s="35">
        <f t="shared" si="17"/>
        <v>0</v>
      </c>
    </row>
    <row r="401" spans="1:8" ht="115.5" x14ac:dyDescent="0.25">
      <c r="A401" s="31" t="s">
        <v>327</v>
      </c>
      <c r="B401" s="47" t="s">
        <v>328</v>
      </c>
      <c r="C401" s="49" t="s">
        <v>10</v>
      </c>
      <c r="D401" s="32">
        <v>10</v>
      </c>
      <c r="E401" s="49"/>
      <c r="F401" s="31">
        <v>23</v>
      </c>
      <c r="G401" s="34">
        <f t="shared" si="16"/>
        <v>0</v>
      </c>
      <c r="H401" s="35">
        <f t="shared" si="17"/>
        <v>0</v>
      </c>
    </row>
    <row r="402" spans="1:8" x14ac:dyDescent="0.25">
      <c r="A402" s="31" t="s">
        <v>329</v>
      </c>
      <c r="B402" s="57" t="s">
        <v>330</v>
      </c>
      <c r="C402" s="49" t="s">
        <v>27</v>
      </c>
      <c r="D402" s="32">
        <v>8</v>
      </c>
      <c r="E402" s="49"/>
      <c r="F402" s="31">
        <v>23</v>
      </c>
      <c r="G402" s="34">
        <f t="shared" si="16"/>
        <v>0</v>
      </c>
      <c r="H402" s="35">
        <f t="shared" si="17"/>
        <v>0</v>
      </c>
    </row>
    <row r="403" spans="1:8" ht="90" x14ac:dyDescent="0.25">
      <c r="A403" s="31" t="s">
        <v>331</v>
      </c>
      <c r="B403" s="47" t="s">
        <v>104</v>
      </c>
      <c r="C403" s="49" t="s">
        <v>10</v>
      </c>
      <c r="D403" s="32">
        <v>300</v>
      </c>
      <c r="E403" s="49"/>
      <c r="F403" s="31">
        <v>23</v>
      </c>
      <c r="G403" s="34">
        <f t="shared" si="16"/>
        <v>0</v>
      </c>
      <c r="H403" s="35">
        <f t="shared" si="17"/>
        <v>0</v>
      </c>
    </row>
    <row r="404" spans="1:8" ht="77.25" x14ac:dyDescent="0.25">
      <c r="A404" s="31" t="s">
        <v>332</v>
      </c>
      <c r="B404" s="47" t="s">
        <v>333</v>
      </c>
      <c r="C404" s="49" t="s">
        <v>10</v>
      </c>
      <c r="D404" s="32">
        <v>10</v>
      </c>
      <c r="E404" s="49"/>
      <c r="F404" s="31">
        <v>23</v>
      </c>
      <c r="G404" s="34">
        <f t="shared" si="16"/>
        <v>0</v>
      </c>
      <c r="H404" s="35">
        <f t="shared" si="17"/>
        <v>0</v>
      </c>
    </row>
    <row r="405" spans="1:8" ht="102.75" x14ac:dyDescent="0.25">
      <c r="A405" s="31" t="s">
        <v>334</v>
      </c>
      <c r="B405" s="50" t="s">
        <v>140</v>
      </c>
      <c r="C405" s="49" t="s">
        <v>10</v>
      </c>
      <c r="D405" s="32">
        <v>20</v>
      </c>
      <c r="E405" s="49"/>
      <c r="F405" s="31">
        <v>23</v>
      </c>
      <c r="G405" s="34">
        <f t="shared" si="16"/>
        <v>0</v>
      </c>
      <c r="H405" s="35">
        <f t="shared" si="17"/>
        <v>0</v>
      </c>
    </row>
    <row r="406" spans="1:8" ht="76.5" x14ac:dyDescent="0.25">
      <c r="A406" s="31" t="s">
        <v>335</v>
      </c>
      <c r="B406" s="51" t="s">
        <v>105</v>
      </c>
      <c r="C406" s="49" t="s">
        <v>10</v>
      </c>
      <c r="D406" s="32">
        <v>30</v>
      </c>
      <c r="E406" s="49"/>
      <c r="F406" s="31">
        <v>23</v>
      </c>
      <c r="G406" s="34">
        <f t="shared" si="16"/>
        <v>0</v>
      </c>
      <c r="H406" s="35">
        <f t="shared" si="17"/>
        <v>0</v>
      </c>
    </row>
    <row r="407" spans="1:8" ht="39" x14ac:dyDescent="0.25">
      <c r="A407" s="31" t="s">
        <v>336</v>
      </c>
      <c r="B407" s="47" t="s">
        <v>207</v>
      </c>
      <c r="C407" s="49" t="s">
        <v>10</v>
      </c>
      <c r="D407" s="32">
        <v>15</v>
      </c>
      <c r="E407" s="49"/>
      <c r="F407" s="31">
        <v>23</v>
      </c>
      <c r="G407" s="34">
        <f t="shared" si="16"/>
        <v>0</v>
      </c>
      <c r="H407" s="35">
        <f t="shared" si="17"/>
        <v>0</v>
      </c>
    </row>
    <row r="408" spans="1:8" ht="255" x14ac:dyDescent="0.25">
      <c r="A408" s="31" t="s">
        <v>337</v>
      </c>
      <c r="B408" s="110" t="s">
        <v>338</v>
      </c>
      <c r="C408" s="31" t="s">
        <v>10</v>
      </c>
      <c r="D408" s="32">
        <v>25</v>
      </c>
      <c r="E408" s="31"/>
      <c r="F408" s="31">
        <v>23</v>
      </c>
      <c r="G408" s="34">
        <f t="shared" si="16"/>
        <v>0</v>
      </c>
      <c r="H408" s="35">
        <f t="shared" si="17"/>
        <v>0</v>
      </c>
    </row>
    <row r="409" spans="1:8" ht="63.75" x14ac:dyDescent="0.25">
      <c r="A409" s="31" t="s">
        <v>339</v>
      </c>
      <c r="B409" s="51" t="s">
        <v>111</v>
      </c>
      <c r="C409" s="31" t="s">
        <v>10</v>
      </c>
      <c r="D409" s="32">
        <v>5</v>
      </c>
      <c r="E409" s="31"/>
      <c r="F409" s="31">
        <v>23</v>
      </c>
      <c r="G409" s="34">
        <f t="shared" si="16"/>
        <v>0</v>
      </c>
      <c r="H409" s="35">
        <f t="shared" si="17"/>
        <v>0</v>
      </c>
    </row>
    <row r="410" spans="1:8" ht="64.5" x14ac:dyDescent="0.25">
      <c r="A410" s="31" t="s">
        <v>340</v>
      </c>
      <c r="B410" s="47" t="s">
        <v>341</v>
      </c>
      <c r="C410" s="49" t="s">
        <v>10</v>
      </c>
      <c r="D410" s="32">
        <v>3</v>
      </c>
      <c r="E410" s="49"/>
      <c r="F410" s="31">
        <v>23</v>
      </c>
      <c r="G410" s="34">
        <f t="shared" si="16"/>
        <v>0</v>
      </c>
      <c r="H410" s="35">
        <f t="shared" si="17"/>
        <v>0</v>
      </c>
    </row>
    <row r="411" spans="1:8" ht="63.75" x14ac:dyDescent="0.25">
      <c r="A411" s="31" t="s">
        <v>342</v>
      </c>
      <c r="B411" s="51" t="s">
        <v>146</v>
      </c>
      <c r="C411" s="49" t="s">
        <v>10</v>
      </c>
      <c r="D411" s="32">
        <v>5</v>
      </c>
      <c r="E411" s="49"/>
      <c r="F411" s="31">
        <v>23</v>
      </c>
      <c r="G411" s="34">
        <f t="shared" si="16"/>
        <v>0</v>
      </c>
      <c r="H411" s="35">
        <f t="shared" si="17"/>
        <v>0</v>
      </c>
    </row>
    <row r="412" spans="1:8" ht="63.75" x14ac:dyDescent="0.25">
      <c r="A412" s="31" t="s">
        <v>343</v>
      </c>
      <c r="B412" s="51" t="s">
        <v>344</v>
      </c>
      <c r="C412" s="49" t="s">
        <v>10</v>
      </c>
      <c r="D412" s="32">
        <v>5</v>
      </c>
      <c r="E412" s="49"/>
      <c r="F412" s="31">
        <v>23</v>
      </c>
      <c r="G412" s="34">
        <f t="shared" si="16"/>
        <v>0</v>
      </c>
      <c r="H412" s="35">
        <f t="shared" si="17"/>
        <v>0</v>
      </c>
    </row>
    <row r="413" spans="1:8" ht="76.5" x14ac:dyDescent="0.25">
      <c r="A413" s="31" t="s">
        <v>345</v>
      </c>
      <c r="B413" s="51" t="s">
        <v>138</v>
      </c>
      <c r="C413" s="49" t="s">
        <v>139</v>
      </c>
      <c r="D413" s="32">
        <v>5</v>
      </c>
      <c r="E413" s="49"/>
      <c r="F413" s="31">
        <v>23</v>
      </c>
      <c r="G413" s="34">
        <f t="shared" si="16"/>
        <v>0</v>
      </c>
      <c r="H413" s="35">
        <f t="shared" si="17"/>
        <v>0</v>
      </c>
    </row>
    <row r="414" spans="1:8" ht="90" x14ac:dyDescent="0.25">
      <c r="A414" s="31" t="s">
        <v>346</v>
      </c>
      <c r="B414" s="70" t="s">
        <v>222</v>
      </c>
      <c r="C414" s="31" t="s">
        <v>27</v>
      </c>
      <c r="D414" s="32">
        <v>180</v>
      </c>
      <c r="E414" s="31"/>
      <c r="F414" s="31">
        <v>23</v>
      </c>
      <c r="G414" s="34">
        <f t="shared" si="16"/>
        <v>0</v>
      </c>
      <c r="H414" s="35">
        <f t="shared" si="17"/>
        <v>0</v>
      </c>
    </row>
    <row r="415" spans="1:8" ht="141" x14ac:dyDescent="0.25">
      <c r="A415" s="31" t="s">
        <v>347</v>
      </c>
      <c r="B415" s="70" t="s">
        <v>173</v>
      </c>
      <c r="C415" s="49" t="s">
        <v>27</v>
      </c>
      <c r="D415" s="32">
        <v>180</v>
      </c>
      <c r="E415" s="49"/>
      <c r="F415" s="31">
        <v>23</v>
      </c>
      <c r="G415" s="34">
        <f t="shared" si="16"/>
        <v>0</v>
      </c>
      <c r="H415" s="35">
        <f t="shared" si="17"/>
        <v>0</v>
      </c>
    </row>
    <row r="416" spans="1:8" ht="89.25" x14ac:dyDescent="0.25">
      <c r="A416" s="31" t="s">
        <v>348</v>
      </c>
      <c r="B416" s="51" t="s">
        <v>43</v>
      </c>
      <c r="C416" s="49" t="s">
        <v>27</v>
      </c>
      <c r="D416" s="32">
        <v>170</v>
      </c>
      <c r="E416" s="49"/>
      <c r="F416" s="31">
        <v>23</v>
      </c>
      <c r="G416" s="34">
        <f t="shared" si="16"/>
        <v>0</v>
      </c>
      <c r="H416" s="35">
        <f t="shared" si="17"/>
        <v>0</v>
      </c>
    </row>
    <row r="417" spans="1:8" ht="115.5" x14ac:dyDescent="0.25">
      <c r="A417" s="31" t="s">
        <v>349</v>
      </c>
      <c r="B417" s="47" t="s">
        <v>350</v>
      </c>
      <c r="C417" s="49" t="s">
        <v>27</v>
      </c>
      <c r="D417" s="32">
        <v>2</v>
      </c>
      <c r="E417" s="49"/>
      <c r="F417" s="31">
        <v>23</v>
      </c>
      <c r="G417" s="34">
        <f t="shared" si="16"/>
        <v>0</v>
      </c>
      <c r="H417" s="35">
        <f t="shared" si="17"/>
        <v>0</v>
      </c>
    </row>
    <row r="418" spans="1:8" ht="90" x14ac:dyDescent="0.25">
      <c r="A418" s="31" t="s">
        <v>351</v>
      </c>
      <c r="B418" s="47" t="s">
        <v>246</v>
      </c>
      <c r="C418" s="49" t="s">
        <v>27</v>
      </c>
      <c r="D418" s="32">
        <v>2</v>
      </c>
      <c r="E418" s="49"/>
      <c r="F418" s="31">
        <v>23</v>
      </c>
      <c r="G418" s="34">
        <f t="shared" si="16"/>
        <v>0</v>
      </c>
      <c r="H418" s="35">
        <f t="shared" si="17"/>
        <v>0</v>
      </c>
    </row>
    <row r="419" spans="1:8" ht="26.25" x14ac:dyDescent="0.25">
      <c r="A419" s="31" t="s">
        <v>352</v>
      </c>
      <c r="B419" s="57" t="s">
        <v>353</v>
      </c>
      <c r="C419" s="49" t="s">
        <v>27</v>
      </c>
      <c r="D419" s="32">
        <v>1</v>
      </c>
      <c r="E419" s="49"/>
      <c r="F419" s="31">
        <v>23</v>
      </c>
      <c r="G419" s="34">
        <f t="shared" ref="G419:G433" si="18">D419*E419</f>
        <v>0</v>
      </c>
      <c r="H419" s="35">
        <f t="shared" ref="H419:H433" si="19">G419*1.23</f>
        <v>0</v>
      </c>
    </row>
    <row r="420" spans="1:8" x14ac:dyDescent="0.25">
      <c r="A420" s="31" t="s">
        <v>354</v>
      </c>
      <c r="B420" s="57" t="s">
        <v>355</v>
      </c>
      <c r="C420" s="49" t="s">
        <v>27</v>
      </c>
      <c r="D420" s="32">
        <v>1</v>
      </c>
      <c r="E420" s="49"/>
      <c r="F420" s="31">
        <v>23</v>
      </c>
      <c r="G420" s="34">
        <f t="shared" si="18"/>
        <v>0</v>
      </c>
      <c r="H420" s="35">
        <f t="shared" si="19"/>
        <v>0</v>
      </c>
    </row>
    <row r="421" spans="1:8" ht="26.25" x14ac:dyDescent="0.25">
      <c r="A421" s="31" t="s">
        <v>356</v>
      </c>
      <c r="B421" s="57" t="s">
        <v>357</v>
      </c>
      <c r="C421" s="49" t="s">
        <v>27</v>
      </c>
      <c r="D421" s="32">
        <v>2</v>
      </c>
      <c r="E421" s="49"/>
      <c r="F421" s="31">
        <v>23</v>
      </c>
      <c r="G421" s="34">
        <f t="shared" si="18"/>
        <v>0</v>
      </c>
      <c r="H421" s="35">
        <f t="shared" si="19"/>
        <v>0</v>
      </c>
    </row>
    <row r="422" spans="1:8" ht="26.25" x14ac:dyDescent="0.25">
      <c r="A422" s="31" t="s">
        <v>358</v>
      </c>
      <c r="B422" s="57" t="s">
        <v>359</v>
      </c>
      <c r="C422" s="49" t="s">
        <v>10</v>
      </c>
      <c r="D422" s="32">
        <v>2</v>
      </c>
      <c r="E422" s="49"/>
      <c r="F422" s="31">
        <v>23</v>
      </c>
      <c r="G422" s="34">
        <f t="shared" si="18"/>
        <v>0</v>
      </c>
      <c r="H422" s="35">
        <f t="shared" si="19"/>
        <v>0</v>
      </c>
    </row>
    <row r="423" spans="1:8" ht="115.5" x14ac:dyDescent="0.25">
      <c r="A423" s="31" t="s">
        <v>360</v>
      </c>
      <c r="B423" s="47" t="s">
        <v>152</v>
      </c>
      <c r="C423" s="49" t="s">
        <v>10</v>
      </c>
      <c r="D423" s="32">
        <v>125</v>
      </c>
      <c r="E423" s="49"/>
      <c r="F423" s="31">
        <v>23</v>
      </c>
      <c r="G423" s="34">
        <f t="shared" si="18"/>
        <v>0</v>
      </c>
      <c r="H423" s="35">
        <f t="shared" si="19"/>
        <v>0</v>
      </c>
    </row>
    <row r="424" spans="1:8" ht="141" x14ac:dyDescent="0.25">
      <c r="A424" s="31" t="s">
        <v>361</v>
      </c>
      <c r="B424" s="50" t="s">
        <v>362</v>
      </c>
      <c r="C424" s="76" t="s">
        <v>10</v>
      </c>
      <c r="D424" s="75">
        <v>2</v>
      </c>
      <c r="E424" s="76"/>
      <c r="F424" s="76">
        <v>23</v>
      </c>
      <c r="G424" s="34">
        <f t="shared" si="18"/>
        <v>0</v>
      </c>
      <c r="H424" s="35">
        <f t="shared" si="19"/>
        <v>0</v>
      </c>
    </row>
    <row r="425" spans="1:8" ht="192" x14ac:dyDescent="0.25">
      <c r="A425" s="31" t="s">
        <v>363</v>
      </c>
      <c r="B425" s="111" t="s">
        <v>364</v>
      </c>
      <c r="C425" s="80" t="s">
        <v>10</v>
      </c>
      <c r="D425" s="75">
        <v>5</v>
      </c>
      <c r="E425" s="81"/>
      <c r="F425" s="81">
        <v>23</v>
      </c>
      <c r="G425" s="34">
        <f t="shared" si="18"/>
        <v>0</v>
      </c>
      <c r="H425" s="35">
        <f t="shared" si="19"/>
        <v>0</v>
      </c>
    </row>
    <row r="426" spans="1:8" ht="72" x14ac:dyDescent="0.25">
      <c r="A426" s="31" t="s">
        <v>365</v>
      </c>
      <c r="B426" s="79" t="s">
        <v>144</v>
      </c>
      <c r="C426" s="80" t="s">
        <v>10</v>
      </c>
      <c r="D426" s="75">
        <v>5</v>
      </c>
      <c r="E426" s="81"/>
      <c r="F426" s="81">
        <v>23</v>
      </c>
      <c r="G426" s="34">
        <f t="shared" si="18"/>
        <v>0</v>
      </c>
      <c r="H426" s="35">
        <f t="shared" si="19"/>
        <v>0</v>
      </c>
    </row>
    <row r="427" spans="1:8" ht="38.25" x14ac:dyDescent="0.25">
      <c r="A427" s="31" t="s">
        <v>366</v>
      </c>
      <c r="B427" s="112" t="s">
        <v>367</v>
      </c>
      <c r="C427" s="113" t="s">
        <v>27</v>
      </c>
      <c r="D427" s="45">
        <v>4</v>
      </c>
      <c r="E427" s="46"/>
      <c r="F427" s="33">
        <v>23</v>
      </c>
      <c r="G427" s="34">
        <f t="shared" si="18"/>
        <v>0</v>
      </c>
      <c r="H427" s="35">
        <f t="shared" si="19"/>
        <v>0</v>
      </c>
    </row>
    <row r="428" spans="1:8" ht="39" x14ac:dyDescent="0.25">
      <c r="A428" s="31" t="s">
        <v>368</v>
      </c>
      <c r="B428" s="47" t="s">
        <v>369</v>
      </c>
      <c r="C428" s="49" t="s">
        <v>10</v>
      </c>
      <c r="D428" s="89">
        <v>45</v>
      </c>
      <c r="E428" s="49"/>
      <c r="F428" s="31">
        <v>23</v>
      </c>
      <c r="G428" s="34">
        <f t="shared" si="18"/>
        <v>0</v>
      </c>
      <c r="H428" s="35">
        <f t="shared" si="19"/>
        <v>0</v>
      </c>
    </row>
    <row r="429" spans="1:8" ht="51.75" x14ac:dyDescent="0.25">
      <c r="A429" s="31" t="s">
        <v>370</v>
      </c>
      <c r="B429" s="47" t="s">
        <v>371</v>
      </c>
      <c r="C429" s="49" t="s">
        <v>10</v>
      </c>
      <c r="D429" s="89">
        <v>5</v>
      </c>
      <c r="E429" s="49"/>
      <c r="F429" s="31">
        <v>23</v>
      </c>
      <c r="G429" s="34">
        <f t="shared" si="18"/>
        <v>0</v>
      </c>
      <c r="H429" s="35">
        <f t="shared" si="19"/>
        <v>0</v>
      </c>
    </row>
    <row r="430" spans="1:8" x14ac:dyDescent="0.25">
      <c r="A430" s="31" t="s">
        <v>372</v>
      </c>
      <c r="B430" s="47" t="s">
        <v>373</v>
      </c>
      <c r="C430" s="49" t="s">
        <v>10</v>
      </c>
      <c r="D430" s="89">
        <v>5</v>
      </c>
      <c r="E430" s="49"/>
      <c r="F430" s="31">
        <v>23</v>
      </c>
      <c r="G430" s="34">
        <f t="shared" si="18"/>
        <v>0</v>
      </c>
      <c r="H430" s="35">
        <f t="shared" si="19"/>
        <v>0</v>
      </c>
    </row>
    <row r="431" spans="1:8" ht="26.25" x14ac:dyDescent="0.25">
      <c r="A431" s="31" t="s">
        <v>374</v>
      </c>
      <c r="B431" s="47" t="s">
        <v>375</v>
      </c>
      <c r="C431" s="49" t="s">
        <v>10</v>
      </c>
      <c r="D431" s="89">
        <v>5</v>
      </c>
      <c r="E431" s="49"/>
      <c r="F431" s="31">
        <v>23</v>
      </c>
      <c r="G431" s="34">
        <f t="shared" si="18"/>
        <v>0</v>
      </c>
      <c r="H431" s="35">
        <f t="shared" si="19"/>
        <v>0</v>
      </c>
    </row>
    <row r="432" spans="1:8" x14ac:dyDescent="0.25">
      <c r="A432" s="31" t="s">
        <v>376</v>
      </c>
      <c r="B432" s="47" t="s">
        <v>377</v>
      </c>
      <c r="C432" s="49" t="s">
        <v>10</v>
      </c>
      <c r="D432" s="89">
        <v>5</v>
      </c>
      <c r="E432" s="49"/>
      <c r="F432" s="31">
        <v>23</v>
      </c>
      <c r="G432" s="34">
        <f t="shared" si="18"/>
        <v>0</v>
      </c>
      <c r="H432" s="35">
        <f t="shared" si="19"/>
        <v>0</v>
      </c>
    </row>
    <row r="433" spans="1:8" x14ac:dyDescent="0.25">
      <c r="A433" s="31" t="s">
        <v>378</v>
      </c>
      <c r="B433" s="47" t="s">
        <v>157</v>
      </c>
      <c r="C433" s="49" t="s">
        <v>10</v>
      </c>
      <c r="D433" s="89">
        <v>150</v>
      </c>
      <c r="E433" s="49"/>
      <c r="F433" s="31">
        <v>23</v>
      </c>
      <c r="G433" s="34">
        <f t="shared" si="18"/>
        <v>0</v>
      </c>
      <c r="H433" s="35">
        <f t="shared" si="19"/>
        <v>0</v>
      </c>
    </row>
    <row r="434" spans="1:8" x14ac:dyDescent="0.25">
      <c r="B434" s="114" t="s">
        <v>238</v>
      </c>
      <c r="C434" s="114"/>
      <c r="D434" s="114"/>
      <c r="E434" s="114"/>
      <c r="F434" s="115"/>
      <c r="G434" s="116">
        <f>SUM(G354:G433)</f>
        <v>0</v>
      </c>
      <c r="H434" s="117">
        <f>SUM(H354:H433)</f>
        <v>0</v>
      </c>
    </row>
    <row r="436" spans="1:8" x14ac:dyDescent="0.25">
      <c r="B436" s="38" t="s">
        <v>379</v>
      </c>
      <c r="G436" s="118"/>
      <c r="H436" s="119"/>
    </row>
    <row r="437" spans="1:8" ht="38.25" x14ac:dyDescent="0.25">
      <c r="A437" s="97" t="s">
        <v>1</v>
      </c>
      <c r="B437" s="98" t="s">
        <v>2</v>
      </c>
      <c r="C437" s="98" t="s">
        <v>3</v>
      </c>
      <c r="D437" s="99" t="s">
        <v>4</v>
      </c>
      <c r="E437" s="99" t="s">
        <v>5</v>
      </c>
      <c r="F437" s="99" t="s">
        <v>6</v>
      </c>
      <c r="G437" s="99" t="s">
        <v>7</v>
      </c>
      <c r="H437" s="100" t="s">
        <v>8</v>
      </c>
    </row>
    <row r="438" spans="1:8" ht="120" x14ac:dyDescent="0.25">
      <c r="A438" s="74">
        <v>1</v>
      </c>
      <c r="B438" s="67" t="s">
        <v>67</v>
      </c>
      <c r="C438" s="113" t="s">
        <v>10</v>
      </c>
      <c r="D438" s="45">
        <v>60</v>
      </c>
      <c r="E438" s="46"/>
      <c r="F438" s="33">
        <v>23</v>
      </c>
      <c r="G438" s="34">
        <f>D438*E438</f>
        <v>0</v>
      </c>
      <c r="H438" s="35">
        <f>G438*1.23</f>
        <v>0</v>
      </c>
    </row>
    <row r="439" spans="1:8" ht="90" x14ac:dyDescent="0.25">
      <c r="A439" s="74">
        <v>2</v>
      </c>
      <c r="B439" s="120" t="s">
        <v>89</v>
      </c>
      <c r="C439" s="74" t="s">
        <v>27</v>
      </c>
      <c r="D439" s="75">
        <v>40</v>
      </c>
      <c r="E439" s="76"/>
      <c r="F439" s="76">
        <v>23</v>
      </c>
      <c r="G439" s="34">
        <f>D439*E439</f>
        <v>0</v>
      </c>
      <c r="H439" s="35">
        <f>G439*1.23</f>
        <v>0</v>
      </c>
    </row>
    <row r="440" spans="1:8" ht="115.5" x14ac:dyDescent="0.25">
      <c r="A440" s="74">
        <v>3</v>
      </c>
      <c r="B440" s="43" t="s">
        <v>90</v>
      </c>
      <c r="C440" s="74" t="s">
        <v>27</v>
      </c>
      <c r="D440" s="75">
        <v>100</v>
      </c>
      <c r="E440" s="76"/>
      <c r="F440" s="76">
        <v>23</v>
      </c>
      <c r="G440" s="34">
        <f>D440*E440</f>
        <v>0</v>
      </c>
      <c r="H440" s="35">
        <f t="shared" ref="H440:H490" si="20">G440*1.23</f>
        <v>0</v>
      </c>
    </row>
    <row r="441" spans="1:8" ht="120" x14ac:dyDescent="0.25">
      <c r="A441" s="74">
        <v>4</v>
      </c>
      <c r="B441" s="120" t="s">
        <v>380</v>
      </c>
      <c r="C441" s="76" t="s">
        <v>10</v>
      </c>
      <c r="D441" s="75">
        <v>140</v>
      </c>
      <c r="E441" s="76"/>
      <c r="F441" s="76">
        <v>23</v>
      </c>
      <c r="G441" s="34">
        <f>D441*E441</f>
        <v>0</v>
      </c>
      <c r="H441" s="35">
        <f t="shared" si="20"/>
        <v>0</v>
      </c>
    </row>
    <row r="442" spans="1:8" ht="90" x14ac:dyDescent="0.25">
      <c r="A442" s="74">
        <v>5</v>
      </c>
      <c r="B442" s="67" t="s">
        <v>68</v>
      </c>
      <c r="C442" s="74" t="s">
        <v>10</v>
      </c>
      <c r="D442" s="75">
        <v>100</v>
      </c>
      <c r="E442" s="76"/>
      <c r="F442" s="76">
        <v>23</v>
      </c>
      <c r="G442" s="34">
        <f t="shared" ref="G442:G490" si="21">D442*E442</f>
        <v>0</v>
      </c>
      <c r="H442" s="35">
        <f t="shared" si="20"/>
        <v>0</v>
      </c>
    </row>
    <row r="443" spans="1:8" ht="64.5" x14ac:dyDescent="0.25">
      <c r="A443" s="74">
        <v>6</v>
      </c>
      <c r="B443" s="50" t="s">
        <v>261</v>
      </c>
      <c r="C443" s="113" t="s">
        <v>10</v>
      </c>
      <c r="D443" s="45">
        <v>7</v>
      </c>
      <c r="E443" s="46"/>
      <c r="F443" s="33">
        <v>23</v>
      </c>
      <c r="G443" s="34">
        <f t="shared" si="21"/>
        <v>0</v>
      </c>
      <c r="H443" s="35">
        <f t="shared" si="20"/>
        <v>0</v>
      </c>
    </row>
    <row r="444" spans="1:8" ht="90" x14ac:dyDescent="0.25">
      <c r="A444" s="74">
        <v>7</v>
      </c>
      <c r="B444" s="50" t="s">
        <v>381</v>
      </c>
      <c r="C444" s="113" t="s">
        <v>10</v>
      </c>
      <c r="D444" s="45">
        <v>11</v>
      </c>
      <c r="E444" s="46"/>
      <c r="F444" s="33">
        <v>23</v>
      </c>
      <c r="G444" s="34">
        <f t="shared" si="21"/>
        <v>0</v>
      </c>
      <c r="H444" s="35">
        <f t="shared" si="20"/>
        <v>0</v>
      </c>
    </row>
    <row r="445" spans="1:8" ht="135" x14ac:dyDescent="0.25">
      <c r="A445" s="74">
        <v>8</v>
      </c>
      <c r="B445" s="67" t="s">
        <v>72</v>
      </c>
      <c r="C445" s="80" t="s">
        <v>10</v>
      </c>
      <c r="D445" s="75">
        <v>10</v>
      </c>
      <c r="E445" s="81"/>
      <c r="F445" s="81">
        <v>23</v>
      </c>
      <c r="G445" s="34">
        <f t="shared" si="21"/>
        <v>0</v>
      </c>
      <c r="H445" s="35">
        <f t="shared" si="20"/>
        <v>0</v>
      </c>
    </row>
    <row r="446" spans="1:8" ht="135" x14ac:dyDescent="0.25">
      <c r="A446" s="74">
        <v>9</v>
      </c>
      <c r="B446" s="67" t="s">
        <v>268</v>
      </c>
      <c r="C446" s="113" t="s">
        <v>10</v>
      </c>
      <c r="D446" s="45">
        <v>8</v>
      </c>
      <c r="E446" s="46"/>
      <c r="F446" s="33">
        <v>23</v>
      </c>
      <c r="G446" s="34">
        <f t="shared" si="21"/>
        <v>0</v>
      </c>
      <c r="H446" s="35">
        <f t="shared" si="20"/>
        <v>0</v>
      </c>
    </row>
    <row r="447" spans="1:8" ht="76.5" x14ac:dyDescent="0.25">
      <c r="A447" s="74">
        <v>10</v>
      </c>
      <c r="B447" s="95" t="s">
        <v>382</v>
      </c>
      <c r="C447" s="80" t="s">
        <v>10</v>
      </c>
      <c r="D447" s="75">
        <v>15</v>
      </c>
      <c r="E447" s="81"/>
      <c r="F447" s="81">
        <v>23</v>
      </c>
      <c r="G447" s="34">
        <f t="shared" si="21"/>
        <v>0</v>
      </c>
      <c r="H447" s="35">
        <f t="shared" si="20"/>
        <v>0</v>
      </c>
    </row>
    <row r="448" spans="1:8" ht="76.5" x14ac:dyDescent="0.25">
      <c r="A448" s="74">
        <v>11</v>
      </c>
      <c r="B448" s="51" t="s">
        <v>383</v>
      </c>
      <c r="C448" s="80" t="s">
        <v>27</v>
      </c>
      <c r="D448" s="75">
        <v>6</v>
      </c>
      <c r="E448" s="81"/>
      <c r="F448" s="81">
        <v>23</v>
      </c>
      <c r="G448" s="34">
        <f t="shared" si="21"/>
        <v>0</v>
      </c>
      <c r="H448" s="35">
        <f t="shared" si="20"/>
        <v>0</v>
      </c>
    </row>
    <row r="449" spans="1:8" ht="51" x14ac:dyDescent="0.25">
      <c r="A449" s="74">
        <v>12</v>
      </c>
      <c r="B449" s="51" t="s">
        <v>271</v>
      </c>
      <c r="C449" s="76" t="s">
        <v>10</v>
      </c>
      <c r="D449" s="75">
        <v>20</v>
      </c>
      <c r="E449" s="76"/>
      <c r="F449" s="76">
        <v>23</v>
      </c>
      <c r="G449" s="34">
        <f t="shared" si="21"/>
        <v>0</v>
      </c>
      <c r="H449" s="35">
        <f t="shared" si="20"/>
        <v>0</v>
      </c>
    </row>
    <row r="450" spans="1:8" ht="177.75" x14ac:dyDescent="0.25">
      <c r="A450" s="74">
        <v>13</v>
      </c>
      <c r="B450" s="121" t="s">
        <v>384</v>
      </c>
      <c r="C450" s="76" t="s">
        <v>10</v>
      </c>
      <c r="D450" s="75">
        <v>10</v>
      </c>
      <c r="E450" s="76"/>
      <c r="F450" s="76">
        <v>23</v>
      </c>
      <c r="G450" s="34">
        <f t="shared" si="21"/>
        <v>0</v>
      </c>
      <c r="H450" s="35">
        <f t="shared" si="20"/>
        <v>0</v>
      </c>
    </row>
    <row r="451" spans="1:8" ht="77.25" x14ac:dyDescent="0.25">
      <c r="A451" s="74">
        <v>14</v>
      </c>
      <c r="B451" s="50" t="s">
        <v>99</v>
      </c>
      <c r="C451" s="113" t="s">
        <v>10</v>
      </c>
      <c r="D451" s="45">
        <v>30</v>
      </c>
      <c r="E451" s="46"/>
      <c r="F451" s="33">
        <v>23</v>
      </c>
      <c r="G451" s="34">
        <f t="shared" si="21"/>
        <v>0</v>
      </c>
      <c r="H451" s="35">
        <f t="shared" si="20"/>
        <v>0</v>
      </c>
    </row>
    <row r="452" spans="1:8" ht="120" x14ac:dyDescent="0.25">
      <c r="A452" s="74">
        <v>15</v>
      </c>
      <c r="B452" s="122" t="s">
        <v>385</v>
      </c>
      <c r="C452" s="80" t="s">
        <v>10</v>
      </c>
      <c r="D452" s="75">
        <v>36</v>
      </c>
      <c r="E452" s="81"/>
      <c r="F452" s="81">
        <v>23</v>
      </c>
      <c r="G452" s="77">
        <f t="shared" si="21"/>
        <v>0</v>
      </c>
      <c r="H452" s="35">
        <f t="shared" si="20"/>
        <v>0</v>
      </c>
    </row>
    <row r="453" spans="1:8" ht="39" x14ac:dyDescent="0.25">
      <c r="A453" s="74">
        <v>16</v>
      </c>
      <c r="B453" s="43" t="s">
        <v>196</v>
      </c>
      <c r="C453" s="80" t="s">
        <v>10</v>
      </c>
      <c r="D453" s="75">
        <v>5</v>
      </c>
      <c r="E453" s="81"/>
      <c r="F453" s="81">
        <v>23</v>
      </c>
      <c r="G453" s="77">
        <f t="shared" si="21"/>
        <v>0</v>
      </c>
      <c r="H453" s="35">
        <f t="shared" si="20"/>
        <v>0</v>
      </c>
    </row>
    <row r="454" spans="1:8" ht="102" x14ac:dyDescent="0.25">
      <c r="A454" s="74">
        <v>17</v>
      </c>
      <c r="B454" s="51" t="s">
        <v>386</v>
      </c>
      <c r="C454" s="80" t="s">
        <v>10</v>
      </c>
      <c r="D454" s="75">
        <v>16</v>
      </c>
      <c r="E454" s="81"/>
      <c r="F454" s="81">
        <v>23</v>
      </c>
      <c r="G454" s="77">
        <f t="shared" si="21"/>
        <v>0</v>
      </c>
      <c r="H454" s="35">
        <f t="shared" si="20"/>
        <v>0</v>
      </c>
    </row>
    <row r="455" spans="1:8" ht="135" x14ac:dyDescent="0.25">
      <c r="A455" s="74">
        <v>18</v>
      </c>
      <c r="B455" s="67" t="s">
        <v>216</v>
      </c>
      <c r="C455" s="113" t="s">
        <v>10</v>
      </c>
      <c r="D455" s="45">
        <v>16</v>
      </c>
      <c r="E455" s="46"/>
      <c r="F455" s="33">
        <v>23</v>
      </c>
      <c r="G455" s="34">
        <f t="shared" si="21"/>
        <v>0</v>
      </c>
      <c r="H455" s="35">
        <f t="shared" si="20"/>
        <v>0</v>
      </c>
    </row>
    <row r="456" spans="1:8" ht="135" x14ac:dyDescent="0.25">
      <c r="A456" s="74">
        <v>19</v>
      </c>
      <c r="B456" s="67" t="s">
        <v>70</v>
      </c>
      <c r="C456" s="113" t="s">
        <v>10</v>
      </c>
      <c r="D456" s="45">
        <v>12</v>
      </c>
      <c r="E456" s="46"/>
      <c r="F456" s="33">
        <v>23</v>
      </c>
      <c r="G456" s="77">
        <f t="shared" si="21"/>
        <v>0</v>
      </c>
      <c r="H456" s="35">
        <f t="shared" si="20"/>
        <v>0</v>
      </c>
    </row>
    <row r="457" spans="1:8" ht="141" x14ac:dyDescent="0.25">
      <c r="A457" s="74">
        <v>20</v>
      </c>
      <c r="B457" s="47" t="s">
        <v>387</v>
      </c>
      <c r="C457" s="80" t="s">
        <v>10</v>
      </c>
      <c r="D457" s="75">
        <v>11</v>
      </c>
      <c r="E457" s="81"/>
      <c r="F457" s="81">
        <v>23</v>
      </c>
      <c r="G457" s="77">
        <f t="shared" si="21"/>
        <v>0</v>
      </c>
      <c r="H457" s="35">
        <f t="shared" si="20"/>
        <v>0</v>
      </c>
    </row>
    <row r="458" spans="1:8" ht="128.25" x14ac:dyDescent="0.25">
      <c r="A458" s="74">
        <v>21</v>
      </c>
      <c r="B458" s="47" t="s">
        <v>141</v>
      </c>
      <c r="C458" s="74" t="s">
        <v>10</v>
      </c>
      <c r="D458" s="75">
        <v>4</v>
      </c>
      <c r="E458" s="76"/>
      <c r="F458" s="76">
        <v>23</v>
      </c>
      <c r="G458" s="77">
        <f t="shared" si="21"/>
        <v>0</v>
      </c>
      <c r="H458" s="35">
        <f t="shared" si="20"/>
        <v>0</v>
      </c>
    </row>
    <row r="459" spans="1:8" ht="51.75" x14ac:dyDescent="0.25">
      <c r="A459" s="74">
        <v>22</v>
      </c>
      <c r="B459" s="43" t="s">
        <v>231</v>
      </c>
      <c r="C459" s="76" t="s">
        <v>10</v>
      </c>
      <c r="D459" s="75">
        <v>24</v>
      </c>
      <c r="E459" s="76"/>
      <c r="F459" s="76">
        <v>23</v>
      </c>
      <c r="G459" s="77">
        <f t="shared" si="21"/>
        <v>0</v>
      </c>
      <c r="H459" s="35">
        <f t="shared" si="20"/>
        <v>0</v>
      </c>
    </row>
    <row r="460" spans="1:8" ht="128.25" x14ac:dyDescent="0.25">
      <c r="A460" s="74">
        <v>23</v>
      </c>
      <c r="B460" s="43" t="s">
        <v>388</v>
      </c>
      <c r="C460" s="74" t="s">
        <v>10</v>
      </c>
      <c r="D460" s="75">
        <v>5</v>
      </c>
      <c r="E460" s="76"/>
      <c r="F460" s="76">
        <v>23</v>
      </c>
      <c r="G460" s="77">
        <f t="shared" si="21"/>
        <v>0</v>
      </c>
      <c r="H460" s="35">
        <f t="shared" si="20"/>
        <v>0</v>
      </c>
    </row>
    <row r="461" spans="1:8" ht="63.75" x14ac:dyDescent="0.25">
      <c r="A461" s="74">
        <v>24</v>
      </c>
      <c r="B461" s="48" t="s">
        <v>389</v>
      </c>
      <c r="C461" s="113" t="s">
        <v>27</v>
      </c>
      <c r="D461" s="45">
        <v>30</v>
      </c>
      <c r="E461" s="46"/>
      <c r="F461" s="33">
        <v>23</v>
      </c>
      <c r="G461" s="77">
        <f t="shared" si="21"/>
        <v>0</v>
      </c>
      <c r="H461" s="35">
        <f t="shared" si="20"/>
        <v>0</v>
      </c>
    </row>
    <row r="462" spans="1:8" ht="120" x14ac:dyDescent="0.25">
      <c r="A462" s="74">
        <v>25</v>
      </c>
      <c r="B462" s="52" t="s">
        <v>134</v>
      </c>
      <c r="C462" s="113" t="s">
        <v>27</v>
      </c>
      <c r="D462" s="45">
        <v>200</v>
      </c>
      <c r="E462" s="46"/>
      <c r="F462" s="33">
        <v>23</v>
      </c>
      <c r="G462" s="77">
        <f t="shared" si="21"/>
        <v>0</v>
      </c>
      <c r="H462" s="35">
        <f t="shared" si="20"/>
        <v>0</v>
      </c>
    </row>
    <row r="463" spans="1:8" ht="128.25" x14ac:dyDescent="0.25">
      <c r="A463" s="74">
        <v>26</v>
      </c>
      <c r="B463" s="50" t="s">
        <v>390</v>
      </c>
      <c r="C463" s="80" t="s">
        <v>10</v>
      </c>
      <c r="D463" s="75">
        <v>16</v>
      </c>
      <c r="E463" s="81"/>
      <c r="F463" s="81">
        <v>23</v>
      </c>
      <c r="G463" s="77">
        <f t="shared" si="21"/>
        <v>0</v>
      </c>
      <c r="H463" s="35">
        <f t="shared" si="20"/>
        <v>0</v>
      </c>
    </row>
    <row r="464" spans="1:8" ht="76.5" x14ac:dyDescent="0.25">
      <c r="A464" s="74">
        <v>27</v>
      </c>
      <c r="B464" s="51" t="s">
        <v>391</v>
      </c>
      <c r="C464" s="113" t="s">
        <v>10</v>
      </c>
      <c r="D464" s="45">
        <v>3</v>
      </c>
      <c r="E464" s="46"/>
      <c r="F464" s="33">
        <v>23</v>
      </c>
      <c r="G464" s="77">
        <f t="shared" si="21"/>
        <v>0</v>
      </c>
      <c r="H464" s="35">
        <f t="shared" si="20"/>
        <v>0</v>
      </c>
    </row>
    <row r="465" spans="1:8" ht="178.5" x14ac:dyDescent="0.25">
      <c r="A465" s="74">
        <v>28</v>
      </c>
      <c r="B465" s="52" t="s">
        <v>392</v>
      </c>
      <c r="C465" s="80" t="s">
        <v>10</v>
      </c>
      <c r="D465" s="75">
        <v>50</v>
      </c>
      <c r="E465" s="81"/>
      <c r="F465" s="81">
        <v>23</v>
      </c>
      <c r="G465" s="77">
        <f t="shared" si="21"/>
        <v>0</v>
      </c>
      <c r="H465" s="35">
        <f t="shared" si="20"/>
        <v>0</v>
      </c>
    </row>
    <row r="466" spans="1:8" ht="114.75" x14ac:dyDescent="0.25">
      <c r="A466" s="74">
        <v>29</v>
      </c>
      <c r="B466" s="52" t="s">
        <v>393</v>
      </c>
      <c r="C466" s="113" t="s">
        <v>10</v>
      </c>
      <c r="D466" s="45">
        <v>3</v>
      </c>
      <c r="E466" s="46"/>
      <c r="F466" s="33">
        <v>23</v>
      </c>
      <c r="G466" s="77">
        <f t="shared" si="21"/>
        <v>0</v>
      </c>
      <c r="H466" s="35">
        <f t="shared" si="20"/>
        <v>0</v>
      </c>
    </row>
    <row r="467" spans="1:8" ht="76.5" x14ac:dyDescent="0.25">
      <c r="A467" s="74">
        <v>30</v>
      </c>
      <c r="B467" s="52" t="s">
        <v>394</v>
      </c>
      <c r="C467" s="113" t="s">
        <v>10</v>
      </c>
      <c r="D467" s="45">
        <v>5</v>
      </c>
      <c r="E467" s="46"/>
      <c r="F467" s="33">
        <v>23</v>
      </c>
      <c r="G467" s="77">
        <f t="shared" si="21"/>
        <v>0</v>
      </c>
      <c r="H467" s="35">
        <f t="shared" si="20"/>
        <v>0</v>
      </c>
    </row>
    <row r="468" spans="1:8" ht="140.25" x14ac:dyDescent="0.25">
      <c r="A468" s="74">
        <v>31</v>
      </c>
      <c r="B468" s="123" t="s">
        <v>395</v>
      </c>
      <c r="C468" s="113" t="s">
        <v>10</v>
      </c>
      <c r="D468" s="45">
        <v>4</v>
      </c>
      <c r="E468" s="46"/>
      <c r="F468" s="33">
        <v>23</v>
      </c>
      <c r="G468" s="77">
        <f t="shared" si="21"/>
        <v>0</v>
      </c>
      <c r="H468" s="35">
        <f t="shared" si="20"/>
        <v>0</v>
      </c>
    </row>
    <row r="469" spans="1:8" ht="217.5" x14ac:dyDescent="0.25">
      <c r="A469" s="74">
        <v>32</v>
      </c>
      <c r="B469" s="47" t="s">
        <v>396</v>
      </c>
      <c r="C469" s="80" t="s">
        <v>27</v>
      </c>
      <c r="D469" s="75">
        <v>16</v>
      </c>
      <c r="E469" s="81"/>
      <c r="F469" s="81">
        <v>23</v>
      </c>
      <c r="G469" s="77">
        <f t="shared" si="21"/>
        <v>0</v>
      </c>
      <c r="H469" s="35">
        <f t="shared" si="20"/>
        <v>0</v>
      </c>
    </row>
    <row r="470" spans="1:8" ht="26.25" x14ac:dyDescent="0.25">
      <c r="A470" s="74">
        <v>33</v>
      </c>
      <c r="B470" s="56" t="s">
        <v>102</v>
      </c>
      <c r="C470" s="113" t="s">
        <v>27</v>
      </c>
      <c r="D470" s="45">
        <v>70</v>
      </c>
      <c r="E470" s="46"/>
      <c r="F470" s="33">
        <v>23</v>
      </c>
      <c r="G470" s="77">
        <f t="shared" si="21"/>
        <v>0</v>
      </c>
      <c r="H470" s="35">
        <f t="shared" si="20"/>
        <v>0</v>
      </c>
    </row>
    <row r="471" spans="1:8" ht="179.25" x14ac:dyDescent="0.25">
      <c r="A471" s="74">
        <v>34</v>
      </c>
      <c r="B471" s="50" t="s">
        <v>397</v>
      </c>
      <c r="C471" s="76" t="s">
        <v>10</v>
      </c>
      <c r="D471" s="75">
        <v>120</v>
      </c>
      <c r="E471" s="76"/>
      <c r="F471" s="76">
        <v>23</v>
      </c>
      <c r="G471" s="77">
        <f t="shared" si="21"/>
        <v>0</v>
      </c>
      <c r="H471" s="35">
        <f t="shared" si="20"/>
        <v>0</v>
      </c>
    </row>
    <row r="472" spans="1:8" ht="153.75" x14ac:dyDescent="0.25">
      <c r="A472" s="74">
        <v>35</v>
      </c>
      <c r="B472" s="47" t="s">
        <v>398</v>
      </c>
      <c r="C472" s="80" t="s">
        <v>10</v>
      </c>
      <c r="D472" s="75">
        <v>24</v>
      </c>
      <c r="E472" s="81"/>
      <c r="F472" s="81">
        <v>23</v>
      </c>
      <c r="G472" s="77">
        <f t="shared" si="21"/>
        <v>0</v>
      </c>
      <c r="H472" s="35">
        <f t="shared" si="20"/>
        <v>0</v>
      </c>
    </row>
    <row r="473" spans="1:8" ht="102.75" x14ac:dyDescent="0.25">
      <c r="A473" s="74">
        <v>36</v>
      </c>
      <c r="B473" s="47" t="s">
        <v>399</v>
      </c>
      <c r="C473" s="80" t="s">
        <v>10</v>
      </c>
      <c r="D473" s="75">
        <v>24</v>
      </c>
      <c r="E473" s="81"/>
      <c r="F473" s="81">
        <v>23</v>
      </c>
      <c r="G473" s="77">
        <f t="shared" si="21"/>
        <v>0</v>
      </c>
      <c r="H473" s="35">
        <f t="shared" si="20"/>
        <v>0</v>
      </c>
    </row>
    <row r="474" spans="1:8" ht="204" x14ac:dyDescent="0.25">
      <c r="A474" s="74">
        <v>37</v>
      </c>
      <c r="B474" s="51" t="s">
        <v>400</v>
      </c>
      <c r="C474" s="76" t="s">
        <v>10</v>
      </c>
      <c r="D474" s="75">
        <v>18</v>
      </c>
      <c r="E474" s="76"/>
      <c r="F474" s="76">
        <v>23</v>
      </c>
      <c r="G474" s="77">
        <f t="shared" si="21"/>
        <v>0</v>
      </c>
      <c r="H474" s="35">
        <f t="shared" si="20"/>
        <v>0</v>
      </c>
    </row>
    <row r="475" spans="1:8" ht="51.75" x14ac:dyDescent="0.25">
      <c r="A475" s="74">
        <v>38</v>
      </c>
      <c r="B475" s="50" t="s">
        <v>401</v>
      </c>
      <c r="C475" s="80" t="s">
        <v>10</v>
      </c>
      <c r="D475" s="75">
        <v>36</v>
      </c>
      <c r="E475" s="81"/>
      <c r="F475" s="81">
        <v>23</v>
      </c>
      <c r="G475" s="77">
        <f t="shared" si="21"/>
        <v>0</v>
      </c>
      <c r="H475" s="35">
        <f t="shared" si="20"/>
        <v>0</v>
      </c>
    </row>
    <row r="476" spans="1:8" ht="77.25" x14ac:dyDescent="0.25">
      <c r="A476" s="74">
        <v>39</v>
      </c>
      <c r="B476" s="122" t="s">
        <v>402</v>
      </c>
      <c r="C476" s="80" t="s">
        <v>10</v>
      </c>
      <c r="D476" s="75">
        <v>140</v>
      </c>
      <c r="E476" s="81"/>
      <c r="F476" s="81">
        <v>23</v>
      </c>
      <c r="G476" s="77">
        <f t="shared" si="21"/>
        <v>0</v>
      </c>
      <c r="H476" s="35">
        <f t="shared" si="20"/>
        <v>0</v>
      </c>
    </row>
    <row r="477" spans="1:8" ht="204" x14ac:dyDescent="0.25">
      <c r="A477" s="74">
        <v>40</v>
      </c>
      <c r="B477" s="51" t="s">
        <v>403</v>
      </c>
      <c r="C477" s="80" t="s">
        <v>10</v>
      </c>
      <c r="D477" s="75">
        <v>10</v>
      </c>
      <c r="E477" s="81"/>
      <c r="F477" s="81">
        <v>23</v>
      </c>
      <c r="G477" s="77">
        <f t="shared" si="21"/>
        <v>0</v>
      </c>
      <c r="H477" s="35">
        <f t="shared" si="20"/>
        <v>0</v>
      </c>
    </row>
    <row r="478" spans="1:8" ht="36.75" x14ac:dyDescent="0.25">
      <c r="A478" s="74">
        <v>41</v>
      </c>
      <c r="B478" s="124" t="s">
        <v>404</v>
      </c>
      <c r="C478" s="80" t="s">
        <v>10</v>
      </c>
      <c r="D478" s="75">
        <v>9</v>
      </c>
      <c r="E478" s="81"/>
      <c r="F478" s="81">
        <v>23</v>
      </c>
      <c r="G478" s="77">
        <f t="shared" si="21"/>
        <v>0</v>
      </c>
      <c r="H478" s="35">
        <f t="shared" si="20"/>
        <v>0</v>
      </c>
    </row>
    <row r="479" spans="1:8" ht="240" x14ac:dyDescent="0.25">
      <c r="A479" s="74">
        <v>42</v>
      </c>
      <c r="B479" s="110" t="s">
        <v>253</v>
      </c>
      <c r="C479" s="80" t="s">
        <v>10</v>
      </c>
      <c r="D479" s="75">
        <v>4</v>
      </c>
      <c r="E479" s="81"/>
      <c r="F479" s="81">
        <v>23</v>
      </c>
      <c r="G479" s="77">
        <f t="shared" si="21"/>
        <v>0</v>
      </c>
      <c r="H479" s="35">
        <f t="shared" si="20"/>
        <v>0</v>
      </c>
    </row>
    <row r="480" spans="1:8" ht="89.25" x14ac:dyDescent="0.25">
      <c r="A480" s="74">
        <v>43</v>
      </c>
      <c r="B480" s="54" t="s">
        <v>405</v>
      </c>
      <c r="C480" s="113" t="s">
        <v>27</v>
      </c>
      <c r="D480" s="45">
        <v>10</v>
      </c>
      <c r="E480" s="46"/>
      <c r="F480" s="33">
        <v>23</v>
      </c>
      <c r="G480" s="77">
        <f t="shared" si="21"/>
        <v>0</v>
      </c>
      <c r="H480" s="35">
        <f t="shared" si="20"/>
        <v>0</v>
      </c>
    </row>
    <row r="481" spans="1:8" ht="162.75" x14ac:dyDescent="0.25">
      <c r="A481" s="74">
        <v>44</v>
      </c>
      <c r="B481" s="120" t="s">
        <v>406</v>
      </c>
      <c r="C481" s="76" t="s">
        <v>10</v>
      </c>
      <c r="D481" s="75">
        <v>2</v>
      </c>
      <c r="E481" s="76"/>
      <c r="F481" s="76">
        <v>23</v>
      </c>
      <c r="G481" s="77">
        <f t="shared" si="21"/>
        <v>0</v>
      </c>
      <c r="H481" s="35">
        <f t="shared" si="20"/>
        <v>0</v>
      </c>
    </row>
    <row r="482" spans="1:8" ht="205.5" x14ac:dyDescent="0.25">
      <c r="A482" s="74">
        <v>45</v>
      </c>
      <c r="B482" s="122" t="s">
        <v>407</v>
      </c>
      <c r="C482" s="80" t="s">
        <v>10</v>
      </c>
      <c r="D482" s="75">
        <v>5</v>
      </c>
      <c r="E482" s="81"/>
      <c r="F482" s="81">
        <v>23</v>
      </c>
      <c r="G482" s="77">
        <f t="shared" si="21"/>
        <v>0</v>
      </c>
      <c r="H482" s="35">
        <f t="shared" si="20"/>
        <v>0</v>
      </c>
    </row>
    <row r="483" spans="1:8" ht="166.5" x14ac:dyDescent="0.25">
      <c r="A483" s="74">
        <v>46</v>
      </c>
      <c r="B483" s="70" t="s">
        <v>408</v>
      </c>
      <c r="C483" s="76" t="s">
        <v>10</v>
      </c>
      <c r="D483" s="75">
        <v>60</v>
      </c>
      <c r="E483" s="76"/>
      <c r="F483" s="76">
        <v>23</v>
      </c>
      <c r="G483" s="77">
        <f t="shared" si="21"/>
        <v>0</v>
      </c>
      <c r="H483" s="35">
        <f t="shared" si="20"/>
        <v>0</v>
      </c>
    </row>
    <row r="484" spans="1:8" ht="217.5" x14ac:dyDescent="0.25">
      <c r="A484" s="74">
        <v>47</v>
      </c>
      <c r="B484" s="47" t="s">
        <v>409</v>
      </c>
      <c r="C484" s="76" t="s">
        <v>10</v>
      </c>
      <c r="D484" s="75">
        <v>36</v>
      </c>
      <c r="E484" s="76"/>
      <c r="F484" s="76">
        <v>23</v>
      </c>
      <c r="G484" s="77">
        <f t="shared" si="21"/>
        <v>0</v>
      </c>
      <c r="H484" s="35">
        <f t="shared" si="20"/>
        <v>0</v>
      </c>
    </row>
    <row r="485" spans="1:8" ht="205.5" x14ac:dyDescent="0.25">
      <c r="A485" s="74">
        <v>48</v>
      </c>
      <c r="B485" s="120" t="s">
        <v>410</v>
      </c>
      <c r="C485" s="76" t="s">
        <v>10</v>
      </c>
      <c r="D485" s="75">
        <v>20</v>
      </c>
      <c r="E485" s="76"/>
      <c r="F485" s="76">
        <v>23</v>
      </c>
      <c r="G485" s="77">
        <f t="shared" si="21"/>
        <v>0</v>
      </c>
      <c r="H485" s="35">
        <f t="shared" si="20"/>
        <v>0</v>
      </c>
    </row>
    <row r="486" spans="1:8" ht="38.25" x14ac:dyDescent="0.25">
      <c r="A486" s="74">
        <v>49</v>
      </c>
      <c r="B486" s="51" t="s">
        <v>110</v>
      </c>
      <c r="C486" s="113" t="s">
        <v>10</v>
      </c>
      <c r="D486" s="45">
        <v>4</v>
      </c>
      <c r="E486" s="46"/>
      <c r="F486" s="33">
        <v>23</v>
      </c>
      <c r="G486" s="77">
        <f t="shared" si="21"/>
        <v>0</v>
      </c>
      <c r="H486" s="35">
        <f t="shared" si="20"/>
        <v>0</v>
      </c>
    </row>
    <row r="487" spans="1:8" ht="90" x14ac:dyDescent="0.25">
      <c r="A487" s="74">
        <v>50</v>
      </c>
      <c r="B487" s="70" t="s">
        <v>222</v>
      </c>
      <c r="C487" s="74" t="s">
        <v>27</v>
      </c>
      <c r="D487" s="75">
        <v>100</v>
      </c>
      <c r="E487" s="76"/>
      <c r="F487" s="76">
        <v>23</v>
      </c>
      <c r="G487" s="77">
        <f t="shared" si="21"/>
        <v>0</v>
      </c>
      <c r="H487" s="35">
        <f t="shared" si="20"/>
        <v>0</v>
      </c>
    </row>
    <row r="488" spans="1:8" ht="89.25" x14ac:dyDescent="0.25">
      <c r="A488" s="74">
        <v>51</v>
      </c>
      <c r="B488" s="51" t="s">
        <v>43</v>
      </c>
      <c r="C488" s="80" t="s">
        <v>27</v>
      </c>
      <c r="D488" s="75">
        <v>50</v>
      </c>
      <c r="E488" s="81"/>
      <c r="F488" s="81">
        <v>23</v>
      </c>
      <c r="G488" s="77">
        <f t="shared" si="21"/>
        <v>0</v>
      </c>
      <c r="H488" s="35">
        <f t="shared" si="20"/>
        <v>0</v>
      </c>
    </row>
    <row r="489" spans="1:8" ht="141" x14ac:dyDescent="0.25">
      <c r="A489" s="74">
        <v>52</v>
      </c>
      <c r="B489" s="70" t="s">
        <v>173</v>
      </c>
      <c r="C489" s="80" t="s">
        <v>27</v>
      </c>
      <c r="D489" s="75">
        <v>100</v>
      </c>
      <c r="E489" s="81"/>
      <c r="F489" s="81">
        <v>23</v>
      </c>
      <c r="G489" s="77">
        <f t="shared" si="21"/>
        <v>0</v>
      </c>
      <c r="H489" s="35">
        <f t="shared" si="20"/>
        <v>0</v>
      </c>
    </row>
    <row r="490" spans="1:8" ht="76.5" x14ac:dyDescent="0.25">
      <c r="A490" s="74">
        <v>53</v>
      </c>
      <c r="B490" s="51" t="s">
        <v>105</v>
      </c>
      <c r="C490" s="74" t="s">
        <v>13</v>
      </c>
      <c r="D490" s="75">
        <v>6</v>
      </c>
      <c r="E490" s="76"/>
      <c r="F490" s="76">
        <v>23</v>
      </c>
      <c r="G490" s="77">
        <f t="shared" si="21"/>
        <v>0</v>
      </c>
      <c r="H490" s="35">
        <f t="shared" si="20"/>
        <v>0</v>
      </c>
    </row>
    <row r="491" spans="1:8" x14ac:dyDescent="0.25">
      <c r="A491" s="135" t="s">
        <v>66</v>
      </c>
      <c r="B491" s="136"/>
      <c r="C491" s="136"/>
      <c r="D491" s="136"/>
      <c r="E491" s="136"/>
      <c r="F491" s="137"/>
      <c r="G491" s="125">
        <f>SUM(G438:G490)</f>
        <v>0</v>
      </c>
      <c r="H491" s="126">
        <f>SUM(H438:H490)</f>
        <v>0</v>
      </c>
    </row>
    <row r="493" spans="1:8" x14ac:dyDescent="0.25">
      <c r="B493" s="64" t="s">
        <v>411</v>
      </c>
      <c r="H493" s="119"/>
    </row>
    <row r="494" spans="1:8" ht="38.25" x14ac:dyDescent="0.25">
      <c r="A494" s="39" t="s">
        <v>1</v>
      </c>
      <c r="B494" s="40" t="s">
        <v>2</v>
      </c>
      <c r="C494" s="40" t="s">
        <v>3</v>
      </c>
      <c r="D494" s="41" t="s">
        <v>4</v>
      </c>
      <c r="E494" s="41" t="s">
        <v>5</v>
      </c>
      <c r="F494" s="41" t="s">
        <v>6</v>
      </c>
      <c r="G494" s="41" t="s">
        <v>7</v>
      </c>
      <c r="H494" s="42" t="s">
        <v>8</v>
      </c>
    </row>
    <row r="495" spans="1:8" ht="120" x14ac:dyDescent="0.25">
      <c r="A495" s="31">
        <v>1</v>
      </c>
      <c r="B495" s="67" t="s">
        <v>67</v>
      </c>
      <c r="C495" s="44" t="s">
        <v>10</v>
      </c>
      <c r="D495" s="45">
        <v>8</v>
      </c>
      <c r="E495" s="46"/>
      <c r="F495" s="127">
        <v>0.23</v>
      </c>
      <c r="G495" s="34">
        <f>D495*E495</f>
        <v>0</v>
      </c>
      <c r="H495" s="35">
        <f>G495*1.23</f>
        <v>0</v>
      </c>
    </row>
    <row r="496" spans="1:8" ht="90" x14ac:dyDescent="0.25">
      <c r="A496" s="31">
        <v>2</v>
      </c>
      <c r="B496" s="47" t="s">
        <v>412</v>
      </c>
      <c r="C496" s="31" t="s">
        <v>27</v>
      </c>
      <c r="D496" s="75">
        <v>10</v>
      </c>
      <c r="E496" s="76"/>
      <c r="F496" s="128">
        <v>0.23</v>
      </c>
      <c r="G496" s="34">
        <f>D496*E496</f>
        <v>0</v>
      </c>
      <c r="H496" s="35">
        <f>G496*1.23</f>
        <v>0</v>
      </c>
    </row>
    <row r="497" spans="1:8" ht="77.25" x14ac:dyDescent="0.25">
      <c r="A497" s="31">
        <v>3</v>
      </c>
      <c r="B497" s="50" t="s">
        <v>264</v>
      </c>
      <c r="C497" s="76" t="s">
        <v>10</v>
      </c>
      <c r="D497" s="75">
        <v>4</v>
      </c>
      <c r="E497" s="76"/>
      <c r="F497" s="127">
        <v>0.23</v>
      </c>
      <c r="G497" s="34">
        <f t="shared" ref="G497:G527" si="22">D497*E497</f>
        <v>0</v>
      </c>
      <c r="H497" s="35">
        <f t="shared" ref="H497:H527" si="23">G497*1.23</f>
        <v>0</v>
      </c>
    </row>
    <row r="498" spans="1:8" ht="90" x14ac:dyDescent="0.25">
      <c r="A498" s="31">
        <v>4</v>
      </c>
      <c r="B498" s="67" t="s">
        <v>68</v>
      </c>
      <c r="C498" s="31" t="s">
        <v>10</v>
      </c>
      <c r="D498" s="75">
        <v>8</v>
      </c>
      <c r="E498" s="76"/>
      <c r="F498" s="128">
        <v>0.23</v>
      </c>
      <c r="G498" s="34">
        <f t="shared" si="22"/>
        <v>0</v>
      </c>
      <c r="H498" s="35">
        <f t="shared" si="23"/>
        <v>0</v>
      </c>
    </row>
    <row r="499" spans="1:8" ht="135" x14ac:dyDescent="0.25">
      <c r="A499" s="31">
        <v>5</v>
      </c>
      <c r="B499" s="67" t="s">
        <v>268</v>
      </c>
      <c r="C499" s="44" t="s">
        <v>10</v>
      </c>
      <c r="D499" s="45">
        <v>4</v>
      </c>
      <c r="E499" s="46"/>
      <c r="F499" s="127">
        <v>0.23</v>
      </c>
      <c r="G499" s="34">
        <f t="shared" si="22"/>
        <v>0</v>
      </c>
      <c r="H499" s="35">
        <f t="shared" si="23"/>
        <v>0</v>
      </c>
    </row>
    <row r="500" spans="1:8" ht="102.75" x14ac:dyDescent="0.25">
      <c r="A500" s="31">
        <v>6</v>
      </c>
      <c r="B500" s="68" t="s">
        <v>70</v>
      </c>
      <c r="C500" s="44" t="s">
        <v>10</v>
      </c>
      <c r="D500" s="45">
        <v>1</v>
      </c>
      <c r="E500" s="46"/>
      <c r="F500" s="128">
        <v>0.23</v>
      </c>
      <c r="G500" s="34">
        <f t="shared" si="22"/>
        <v>0</v>
      </c>
      <c r="H500" s="35">
        <f t="shared" si="23"/>
        <v>0</v>
      </c>
    </row>
    <row r="501" spans="1:8" ht="240" x14ac:dyDescent="0.25">
      <c r="A501" s="31">
        <v>7</v>
      </c>
      <c r="B501" s="120" t="s">
        <v>229</v>
      </c>
      <c r="C501" s="44" t="s">
        <v>10</v>
      </c>
      <c r="D501" s="45">
        <v>4</v>
      </c>
      <c r="E501" s="46"/>
      <c r="F501" s="127">
        <v>0.23</v>
      </c>
      <c r="G501" s="34">
        <f t="shared" si="22"/>
        <v>0</v>
      </c>
      <c r="H501" s="35">
        <f t="shared" si="23"/>
        <v>0</v>
      </c>
    </row>
    <row r="502" spans="1:8" ht="115.5" x14ac:dyDescent="0.25">
      <c r="A502" s="31">
        <v>8</v>
      </c>
      <c r="B502" s="47" t="s">
        <v>244</v>
      </c>
      <c r="C502" s="31" t="s">
        <v>10</v>
      </c>
      <c r="D502" s="32">
        <v>8</v>
      </c>
      <c r="E502" s="102"/>
      <c r="F502" s="31">
        <v>23</v>
      </c>
      <c r="G502" s="34">
        <f t="shared" si="22"/>
        <v>0</v>
      </c>
      <c r="H502" s="35">
        <f t="shared" si="23"/>
        <v>0</v>
      </c>
    </row>
    <row r="503" spans="1:8" ht="51.75" x14ac:dyDescent="0.25">
      <c r="A503" s="31">
        <v>9</v>
      </c>
      <c r="B503" s="43" t="s">
        <v>231</v>
      </c>
      <c r="C503" s="76" t="s">
        <v>10</v>
      </c>
      <c r="D503" s="75">
        <v>4</v>
      </c>
      <c r="E503" s="76"/>
      <c r="F503" s="128">
        <v>0.23</v>
      </c>
      <c r="G503" s="34">
        <f t="shared" si="22"/>
        <v>0</v>
      </c>
      <c r="H503" s="35">
        <f t="shared" si="23"/>
        <v>0</v>
      </c>
    </row>
    <row r="504" spans="1:8" ht="77.25" x14ac:dyDescent="0.25">
      <c r="A504" s="31">
        <v>10</v>
      </c>
      <c r="B504" s="50" t="s">
        <v>289</v>
      </c>
      <c r="C504" s="76" t="s">
        <v>10</v>
      </c>
      <c r="D504" s="75">
        <v>10</v>
      </c>
      <c r="E504" s="76"/>
      <c r="F504" s="127">
        <v>0.23</v>
      </c>
      <c r="G504" s="34">
        <f t="shared" si="22"/>
        <v>0</v>
      </c>
      <c r="H504" s="35">
        <f t="shared" si="23"/>
        <v>0</v>
      </c>
    </row>
    <row r="505" spans="1:8" ht="76.5" x14ac:dyDescent="0.25">
      <c r="A505" s="31">
        <v>11</v>
      </c>
      <c r="B505" s="54" t="s">
        <v>413</v>
      </c>
      <c r="C505" s="31" t="s">
        <v>10</v>
      </c>
      <c r="D505" s="75">
        <v>8</v>
      </c>
      <c r="E505" s="76"/>
      <c r="F505" s="128">
        <v>0.23</v>
      </c>
      <c r="G505" s="34">
        <f t="shared" si="22"/>
        <v>0</v>
      </c>
      <c r="H505" s="35">
        <f t="shared" si="23"/>
        <v>0</v>
      </c>
    </row>
    <row r="506" spans="1:8" ht="120" x14ac:dyDescent="0.25">
      <c r="A506" s="31">
        <v>12</v>
      </c>
      <c r="B506" s="52" t="s">
        <v>134</v>
      </c>
      <c r="C506" s="44" t="s">
        <v>27</v>
      </c>
      <c r="D506" s="45">
        <v>60</v>
      </c>
      <c r="E506" s="46"/>
      <c r="F506" s="127">
        <v>0.23</v>
      </c>
      <c r="G506" s="34">
        <f t="shared" si="22"/>
        <v>0</v>
      </c>
      <c r="H506" s="35">
        <f t="shared" si="23"/>
        <v>0</v>
      </c>
    </row>
    <row r="507" spans="1:8" ht="153.75" x14ac:dyDescent="0.25">
      <c r="A507" s="31">
        <v>13</v>
      </c>
      <c r="B507" s="56" t="s">
        <v>414</v>
      </c>
      <c r="C507" s="49" t="s">
        <v>10</v>
      </c>
      <c r="D507" s="75">
        <v>12</v>
      </c>
      <c r="E507" s="81"/>
      <c r="F507" s="127">
        <v>0.23</v>
      </c>
      <c r="G507" s="34">
        <f t="shared" si="22"/>
        <v>0</v>
      </c>
      <c r="H507" s="35">
        <f t="shared" si="23"/>
        <v>0</v>
      </c>
    </row>
    <row r="508" spans="1:8" ht="90" x14ac:dyDescent="0.25">
      <c r="A508" s="31">
        <v>14</v>
      </c>
      <c r="B508" s="50" t="s">
        <v>381</v>
      </c>
      <c r="C508" s="49" t="s">
        <v>25</v>
      </c>
      <c r="D508" s="75">
        <v>8</v>
      </c>
      <c r="E508" s="81"/>
      <c r="F508" s="128">
        <v>0.23</v>
      </c>
      <c r="G508" s="34">
        <f t="shared" si="22"/>
        <v>0</v>
      </c>
      <c r="H508" s="35">
        <f t="shared" si="23"/>
        <v>0</v>
      </c>
    </row>
    <row r="509" spans="1:8" ht="45" x14ac:dyDescent="0.25">
      <c r="A509" s="31">
        <v>15</v>
      </c>
      <c r="B509" s="122" t="s">
        <v>233</v>
      </c>
      <c r="C509" s="76" t="s">
        <v>10</v>
      </c>
      <c r="D509" s="75">
        <v>8</v>
      </c>
      <c r="E509" s="76"/>
      <c r="F509" s="128">
        <v>0.23</v>
      </c>
      <c r="G509" s="34">
        <f t="shared" si="22"/>
        <v>0</v>
      </c>
      <c r="H509" s="35">
        <f t="shared" si="23"/>
        <v>0</v>
      </c>
    </row>
    <row r="510" spans="1:8" ht="178.5" x14ac:dyDescent="0.25">
      <c r="A510" s="31">
        <v>16</v>
      </c>
      <c r="B510" s="52" t="s">
        <v>415</v>
      </c>
      <c r="C510" s="76" t="s">
        <v>27</v>
      </c>
      <c r="D510" s="75">
        <v>10</v>
      </c>
      <c r="E510" s="76"/>
      <c r="F510" s="127">
        <v>0.23</v>
      </c>
      <c r="G510" s="34">
        <f t="shared" si="22"/>
        <v>0</v>
      </c>
      <c r="H510" s="35">
        <f t="shared" si="23"/>
        <v>0</v>
      </c>
    </row>
    <row r="511" spans="1:8" ht="102.75" x14ac:dyDescent="0.25">
      <c r="A511" s="31">
        <v>17</v>
      </c>
      <c r="B511" s="47" t="s">
        <v>399</v>
      </c>
      <c r="C511" s="49" t="s">
        <v>10</v>
      </c>
      <c r="D511" s="75">
        <v>15</v>
      </c>
      <c r="E511" s="81"/>
      <c r="F511" s="128">
        <v>0.23</v>
      </c>
      <c r="G511" s="34">
        <f t="shared" si="22"/>
        <v>0</v>
      </c>
      <c r="H511" s="35">
        <f t="shared" si="23"/>
        <v>0</v>
      </c>
    </row>
    <row r="512" spans="1:8" ht="166.5" x14ac:dyDescent="0.25">
      <c r="A512" s="31">
        <v>18</v>
      </c>
      <c r="B512" s="47" t="s">
        <v>416</v>
      </c>
      <c r="C512" s="49" t="s">
        <v>10</v>
      </c>
      <c r="D512" s="75">
        <v>10</v>
      </c>
      <c r="E512" s="81"/>
      <c r="F512" s="128">
        <v>0.23</v>
      </c>
      <c r="G512" s="34">
        <f t="shared" si="22"/>
        <v>0</v>
      </c>
      <c r="H512" s="35">
        <f t="shared" si="23"/>
        <v>0</v>
      </c>
    </row>
    <row r="513" spans="1:8" ht="36.75" x14ac:dyDescent="0.25">
      <c r="A513" s="31">
        <v>19</v>
      </c>
      <c r="B513" s="124" t="s">
        <v>404</v>
      </c>
      <c r="C513" s="49" t="s">
        <v>27</v>
      </c>
      <c r="D513" s="75">
        <v>8</v>
      </c>
      <c r="E513" s="81"/>
      <c r="F513" s="127">
        <v>0.23</v>
      </c>
      <c r="G513" s="34">
        <f t="shared" si="22"/>
        <v>0</v>
      </c>
      <c r="H513" s="35">
        <f t="shared" si="23"/>
        <v>0</v>
      </c>
    </row>
    <row r="514" spans="1:8" ht="150" x14ac:dyDescent="0.25">
      <c r="A514" s="31">
        <v>20</v>
      </c>
      <c r="B514" s="47" t="s">
        <v>417</v>
      </c>
      <c r="C514" s="76" t="s">
        <v>25</v>
      </c>
      <c r="D514" s="75">
        <v>10</v>
      </c>
      <c r="E514" s="76"/>
      <c r="F514" s="128">
        <v>0.23</v>
      </c>
      <c r="G514" s="34">
        <f t="shared" si="22"/>
        <v>0</v>
      </c>
      <c r="H514" s="35">
        <f t="shared" si="23"/>
        <v>0</v>
      </c>
    </row>
    <row r="515" spans="1:8" ht="45" x14ac:dyDescent="0.25">
      <c r="A515" s="31">
        <v>21</v>
      </c>
      <c r="B515" s="70" t="s">
        <v>236</v>
      </c>
      <c r="C515" s="31" t="s">
        <v>27</v>
      </c>
      <c r="D515" s="75">
        <v>11</v>
      </c>
      <c r="E515" s="76"/>
      <c r="F515" s="127">
        <v>0.23</v>
      </c>
      <c r="G515" s="34">
        <f t="shared" si="22"/>
        <v>0</v>
      </c>
      <c r="H515" s="35">
        <f t="shared" si="23"/>
        <v>0</v>
      </c>
    </row>
    <row r="516" spans="1:8" ht="180" x14ac:dyDescent="0.25">
      <c r="A516" s="31">
        <v>22</v>
      </c>
      <c r="B516" s="70" t="s">
        <v>418</v>
      </c>
      <c r="C516" s="49" t="s">
        <v>27</v>
      </c>
      <c r="D516" s="75">
        <v>12</v>
      </c>
      <c r="E516" s="81"/>
      <c r="F516" s="128">
        <v>0.23</v>
      </c>
      <c r="G516" s="34">
        <f t="shared" si="22"/>
        <v>0</v>
      </c>
      <c r="H516" s="35">
        <f t="shared" si="23"/>
        <v>0</v>
      </c>
    </row>
    <row r="517" spans="1:8" ht="153" x14ac:dyDescent="0.25">
      <c r="A517" s="31">
        <v>23</v>
      </c>
      <c r="B517" s="95" t="s">
        <v>419</v>
      </c>
      <c r="C517" s="49" t="s">
        <v>27</v>
      </c>
      <c r="D517" s="75">
        <v>30</v>
      </c>
      <c r="E517" s="81"/>
      <c r="F517" s="127">
        <v>0.23</v>
      </c>
      <c r="G517" s="34">
        <f t="shared" si="22"/>
        <v>0</v>
      </c>
      <c r="H517" s="35">
        <f t="shared" si="23"/>
        <v>0</v>
      </c>
    </row>
    <row r="518" spans="1:8" ht="64.5" x14ac:dyDescent="0.25">
      <c r="A518" s="31">
        <v>24</v>
      </c>
      <c r="B518" s="47" t="s">
        <v>137</v>
      </c>
      <c r="C518" s="49" t="s">
        <v>13</v>
      </c>
      <c r="D518" s="75">
        <v>6</v>
      </c>
      <c r="E518" s="81"/>
      <c r="F518" s="128">
        <v>0.23</v>
      </c>
      <c r="G518" s="34">
        <f t="shared" si="22"/>
        <v>0</v>
      </c>
      <c r="H518" s="35">
        <f t="shared" si="23"/>
        <v>0</v>
      </c>
    </row>
    <row r="519" spans="1:8" x14ac:dyDescent="0.25">
      <c r="A519" s="31">
        <v>25</v>
      </c>
      <c r="B519" s="129" t="s">
        <v>420</v>
      </c>
      <c r="C519" s="49" t="s">
        <v>10</v>
      </c>
      <c r="D519" s="75">
        <v>4</v>
      </c>
      <c r="E519" s="76"/>
      <c r="F519" s="128">
        <v>0.23</v>
      </c>
      <c r="G519" s="34">
        <f t="shared" si="22"/>
        <v>0</v>
      </c>
      <c r="H519" s="35">
        <f t="shared" si="23"/>
        <v>0</v>
      </c>
    </row>
    <row r="520" spans="1:8" ht="102.75" x14ac:dyDescent="0.25">
      <c r="A520" s="31">
        <v>26</v>
      </c>
      <c r="B520" s="50" t="s">
        <v>421</v>
      </c>
      <c r="C520" s="49" t="s">
        <v>10</v>
      </c>
      <c r="D520" s="75">
        <v>6</v>
      </c>
      <c r="E520" s="76"/>
      <c r="F520" s="128">
        <v>0.23</v>
      </c>
      <c r="G520" s="34">
        <f t="shared" si="22"/>
        <v>0</v>
      </c>
      <c r="H520" s="35">
        <f t="shared" si="23"/>
        <v>0</v>
      </c>
    </row>
    <row r="521" spans="1:8" ht="306.75" x14ac:dyDescent="0.25">
      <c r="A521" s="31">
        <v>27</v>
      </c>
      <c r="B521" s="50" t="s">
        <v>422</v>
      </c>
      <c r="C521" s="49" t="s">
        <v>27</v>
      </c>
      <c r="D521" s="75">
        <v>1</v>
      </c>
      <c r="E521" s="76"/>
      <c r="F521" s="127">
        <v>0.08</v>
      </c>
      <c r="G521" s="34">
        <f t="shared" si="22"/>
        <v>0</v>
      </c>
      <c r="H521" s="35">
        <f>G521*1.08</f>
        <v>0</v>
      </c>
    </row>
    <row r="522" spans="1:8" ht="179.25" x14ac:dyDescent="0.25">
      <c r="A522" s="31">
        <v>28</v>
      </c>
      <c r="B522" s="50" t="s">
        <v>397</v>
      </c>
      <c r="C522" s="49" t="s">
        <v>10</v>
      </c>
      <c r="D522" s="75">
        <v>12</v>
      </c>
      <c r="E522" s="76"/>
      <c r="F522" s="128">
        <v>0.23</v>
      </c>
      <c r="G522" s="34">
        <f t="shared" si="22"/>
        <v>0</v>
      </c>
      <c r="H522" s="35">
        <f t="shared" si="23"/>
        <v>0</v>
      </c>
    </row>
    <row r="523" spans="1:8" ht="114.75" x14ac:dyDescent="0.25">
      <c r="A523" s="31">
        <v>29</v>
      </c>
      <c r="B523" s="52" t="s">
        <v>393</v>
      </c>
      <c r="C523" s="49" t="s">
        <v>10</v>
      </c>
      <c r="D523" s="75">
        <v>2</v>
      </c>
      <c r="E523" s="76"/>
      <c r="F523" s="127">
        <v>0.23</v>
      </c>
      <c r="G523" s="34">
        <f t="shared" si="22"/>
        <v>0</v>
      </c>
      <c r="H523" s="35">
        <f t="shared" si="23"/>
        <v>0</v>
      </c>
    </row>
    <row r="524" spans="1:8" ht="102.75" x14ac:dyDescent="0.25">
      <c r="A524" s="31">
        <v>30</v>
      </c>
      <c r="B524" s="70" t="s">
        <v>136</v>
      </c>
      <c r="C524" s="71" t="s">
        <v>10</v>
      </c>
      <c r="D524" s="32">
        <v>1</v>
      </c>
      <c r="E524" s="71"/>
      <c r="F524" s="71">
        <v>23</v>
      </c>
      <c r="G524" s="34">
        <f t="shared" si="22"/>
        <v>0</v>
      </c>
      <c r="H524" s="35">
        <f t="shared" si="23"/>
        <v>0</v>
      </c>
    </row>
    <row r="525" spans="1:8" ht="114.75" x14ac:dyDescent="0.25">
      <c r="A525" s="31">
        <v>31</v>
      </c>
      <c r="B525" s="52" t="s">
        <v>423</v>
      </c>
      <c r="C525" s="49" t="s">
        <v>10</v>
      </c>
      <c r="D525" s="75">
        <v>2</v>
      </c>
      <c r="E525" s="76"/>
      <c r="F525" s="127">
        <v>0.23</v>
      </c>
      <c r="G525" s="34">
        <f t="shared" si="22"/>
        <v>0</v>
      </c>
      <c r="H525" s="35">
        <f t="shared" si="23"/>
        <v>0</v>
      </c>
    </row>
    <row r="526" spans="1:8" ht="114.75" x14ac:dyDescent="0.25">
      <c r="A526" s="31">
        <v>32</v>
      </c>
      <c r="B526" s="52" t="s">
        <v>424</v>
      </c>
      <c r="C526" s="49" t="s">
        <v>10</v>
      </c>
      <c r="D526" s="75">
        <v>21</v>
      </c>
      <c r="E526" s="76"/>
      <c r="F526" s="127">
        <v>0.23</v>
      </c>
      <c r="G526" s="34">
        <f t="shared" si="22"/>
        <v>0</v>
      </c>
      <c r="H526" s="35">
        <f t="shared" si="23"/>
        <v>0</v>
      </c>
    </row>
    <row r="527" spans="1:8" ht="178.5" x14ac:dyDescent="0.25">
      <c r="A527" s="31">
        <v>33</v>
      </c>
      <c r="B527" s="52" t="s">
        <v>425</v>
      </c>
      <c r="C527" s="49" t="s">
        <v>10</v>
      </c>
      <c r="D527" s="75">
        <v>8</v>
      </c>
      <c r="E527" s="76"/>
      <c r="F527" s="127">
        <v>0.23</v>
      </c>
      <c r="G527" s="34">
        <f t="shared" si="22"/>
        <v>0</v>
      </c>
      <c r="H527" s="35">
        <f t="shared" si="23"/>
        <v>0</v>
      </c>
    </row>
    <row r="528" spans="1:8" x14ac:dyDescent="0.25">
      <c r="A528" s="135" t="s">
        <v>66</v>
      </c>
      <c r="B528" s="136"/>
      <c r="C528" s="136"/>
      <c r="D528" s="136"/>
      <c r="E528" s="136"/>
      <c r="F528" s="137"/>
      <c r="G528" s="130">
        <f>SUM(G495:G527)</f>
        <v>0</v>
      </c>
      <c r="H528" s="96">
        <f>SUM(H495:H527)</f>
        <v>0</v>
      </c>
    </row>
  </sheetData>
  <mergeCells count="13">
    <mergeCell ref="A1:H1"/>
    <mergeCell ref="B2:H2"/>
    <mergeCell ref="A57:F57"/>
    <mergeCell ref="A491:F491"/>
    <mergeCell ref="A528:F528"/>
    <mergeCell ref="A300:F300"/>
    <mergeCell ref="A350:F350"/>
    <mergeCell ref="B59:H59"/>
    <mergeCell ref="A104:F104"/>
    <mergeCell ref="A162:F162"/>
    <mergeCell ref="A197:F197"/>
    <mergeCell ref="A239:F239"/>
    <mergeCell ref="A275:F2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b.wojcikowska</dc:creator>
  <cp:lastModifiedBy>M.Pasieka</cp:lastModifiedBy>
  <dcterms:created xsi:type="dcterms:W3CDTF">2018-11-27T14:09:02Z</dcterms:created>
  <dcterms:modified xsi:type="dcterms:W3CDTF">2018-12-11T14:09:12Z</dcterms:modified>
</cp:coreProperties>
</file>