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18\SCUW\"/>
    </mc:Choice>
  </mc:AlternateContent>
  <bookViews>
    <workbookView xWindow="0" yWindow="0" windowWidth="28800" windowHeight="1183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9" i="1" l="1"/>
  <c r="H789" i="1" s="1"/>
  <c r="G788" i="1"/>
  <c r="H788" i="1" s="1"/>
  <c r="G787" i="1"/>
  <c r="H787" i="1" s="1"/>
  <c r="G786" i="1"/>
  <c r="H786" i="1" s="1"/>
  <c r="G785" i="1"/>
  <c r="H785" i="1" s="1"/>
  <c r="G784" i="1"/>
  <c r="H784" i="1" s="1"/>
  <c r="G783" i="1"/>
  <c r="H783" i="1" s="1"/>
  <c r="G782" i="1"/>
  <c r="H782" i="1" s="1"/>
  <c r="G781" i="1"/>
  <c r="H781" i="1" s="1"/>
  <c r="G780" i="1"/>
  <c r="H780" i="1" s="1"/>
  <c r="G779" i="1"/>
  <c r="H779" i="1" s="1"/>
  <c r="G778" i="1"/>
  <c r="H778" i="1" s="1"/>
  <c r="G777" i="1"/>
  <c r="H777" i="1" s="1"/>
  <c r="G776" i="1"/>
  <c r="H776" i="1" s="1"/>
  <c r="G775" i="1"/>
  <c r="H775" i="1" s="1"/>
  <c r="G774" i="1"/>
  <c r="H774" i="1" s="1"/>
  <c r="G773" i="1"/>
  <c r="H773" i="1" s="1"/>
  <c r="G772" i="1"/>
  <c r="H772" i="1" s="1"/>
  <c r="G771" i="1"/>
  <c r="H771" i="1" s="1"/>
  <c r="G770" i="1"/>
  <c r="H770" i="1" s="1"/>
  <c r="G769" i="1"/>
  <c r="H769" i="1" s="1"/>
  <c r="G768" i="1"/>
  <c r="H768" i="1" s="1"/>
  <c r="G767" i="1"/>
  <c r="H767" i="1" s="1"/>
  <c r="G766" i="1"/>
  <c r="H766" i="1" s="1"/>
  <c r="G765" i="1"/>
  <c r="H765" i="1" s="1"/>
  <c r="G764" i="1"/>
  <c r="H764" i="1" s="1"/>
  <c r="G763" i="1"/>
  <c r="H763" i="1" s="1"/>
  <c r="G762" i="1"/>
  <c r="H762" i="1" s="1"/>
  <c r="G761" i="1"/>
  <c r="H761" i="1" s="1"/>
  <c r="G760" i="1"/>
  <c r="H760" i="1" s="1"/>
  <c r="G759" i="1"/>
  <c r="H759" i="1" s="1"/>
  <c r="G758" i="1"/>
  <c r="H758" i="1" s="1"/>
  <c r="G757" i="1"/>
  <c r="H757" i="1" s="1"/>
  <c r="G756" i="1"/>
  <c r="H756" i="1" s="1"/>
  <c r="G755" i="1"/>
  <c r="G790" i="1" l="1"/>
  <c r="H755" i="1"/>
  <c r="H790" i="1" s="1"/>
  <c r="G750" i="1" l="1"/>
  <c r="H750" i="1" s="1"/>
  <c r="G749" i="1"/>
  <c r="H749" i="1" s="1"/>
  <c r="G748" i="1"/>
  <c r="H748" i="1" s="1"/>
  <c r="G747" i="1"/>
  <c r="H747" i="1" s="1"/>
  <c r="G746" i="1"/>
  <c r="H746" i="1" s="1"/>
  <c r="G745" i="1"/>
  <c r="H745" i="1" s="1"/>
  <c r="G744" i="1"/>
  <c r="H744" i="1" s="1"/>
  <c r="G743" i="1"/>
  <c r="H743" i="1" s="1"/>
  <c r="G742" i="1"/>
  <c r="H742" i="1" s="1"/>
  <c r="G741" i="1"/>
  <c r="H741" i="1" s="1"/>
  <c r="G740" i="1"/>
  <c r="H740" i="1" s="1"/>
  <c r="G739" i="1"/>
  <c r="H739" i="1" s="1"/>
  <c r="G738" i="1"/>
  <c r="H738" i="1" s="1"/>
  <c r="G737" i="1"/>
  <c r="H737" i="1" s="1"/>
  <c r="G736" i="1"/>
  <c r="H736" i="1" s="1"/>
  <c r="G735" i="1"/>
  <c r="H735" i="1" s="1"/>
  <c r="G734" i="1"/>
  <c r="H734" i="1" s="1"/>
  <c r="G733" i="1"/>
  <c r="H733" i="1" s="1"/>
  <c r="G732" i="1"/>
  <c r="H732" i="1" s="1"/>
  <c r="G731" i="1"/>
  <c r="H731" i="1" s="1"/>
  <c r="G730" i="1"/>
  <c r="H730" i="1" s="1"/>
  <c r="G729" i="1"/>
  <c r="H729" i="1" s="1"/>
  <c r="G728" i="1"/>
  <c r="H728" i="1" s="1"/>
  <c r="G727" i="1"/>
  <c r="H727" i="1" s="1"/>
  <c r="G726" i="1"/>
  <c r="H726" i="1" s="1"/>
  <c r="G725" i="1"/>
  <c r="H725" i="1" s="1"/>
  <c r="G724" i="1"/>
  <c r="H724" i="1" s="1"/>
  <c r="G723" i="1"/>
  <c r="H723" i="1" s="1"/>
  <c r="G722" i="1"/>
  <c r="H722" i="1" s="1"/>
  <c r="G721" i="1"/>
  <c r="H721" i="1" s="1"/>
  <c r="G720" i="1"/>
  <c r="H720" i="1" s="1"/>
  <c r="G719" i="1"/>
  <c r="H719" i="1" s="1"/>
  <c r="G718" i="1"/>
  <c r="H718" i="1" s="1"/>
  <c r="G717" i="1"/>
  <c r="H717" i="1" s="1"/>
  <c r="G716" i="1"/>
  <c r="H716" i="1" s="1"/>
  <c r="G715" i="1"/>
  <c r="H715" i="1" s="1"/>
  <c r="G714" i="1"/>
  <c r="H714" i="1" s="1"/>
  <c r="G713" i="1"/>
  <c r="H713" i="1" s="1"/>
  <c r="G712" i="1"/>
  <c r="H712" i="1" s="1"/>
  <c r="G711" i="1"/>
  <c r="H711" i="1" s="1"/>
  <c r="G710" i="1"/>
  <c r="H710" i="1" s="1"/>
  <c r="G709" i="1"/>
  <c r="H709" i="1" s="1"/>
  <c r="G708" i="1"/>
  <c r="G751" i="1" l="1"/>
  <c r="H708" i="1"/>
  <c r="H751" i="1" s="1"/>
  <c r="G703" i="1" l="1"/>
  <c r="H703" i="1" s="1"/>
  <c r="G702" i="1"/>
  <c r="H702" i="1" s="1"/>
  <c r="G701" i="1"/>
  <c r="H701" i="1" s="1"/>
  <c r="G700" i="1"/>
  <c r="H700" i="1" s="1"/>
  <c r="G699" i="1"/>
  <c r="H699" i="1" s="1"/>
  <c r="G698" i="1"/>
  <c r="H698" i="1" s="1"/>
  <c r="G697" i="1"/>
  <c r="H697" i="1" s="1"/>
  <c r="G696" i="1"/>
  <c r="H696" i="1" s="1"/>
  <c r="G695" i="1"/>
  <c r="H695" i="1" s="1"/>
  <c r="G694" i="1"/>
  <c r="H694" i="1" s="1"/>
  <c r="G693" i="1"/>
  <c r="H693" i="1" s="1"/>
  <c r="G692" i="1"/>
  <c r="H692" i="1" s="1"/>
  <c r="G691" i="1"/>
  <c r="H691" i="1" s="1"/>
  <c r="G690" i="1"/>
  <c r="H690" i="1" s="1"/>
  <c r="G689" i="1"/>
  <c r="H689" i="1" s="1"/>
  <c r="G688" i="1"/>
  <c r="H688" i="1" s="1"/>
  <c r="G687" i="1"/>
  <c r="H687" i="1" s="1"/>
  <c r="G686" i="1"/>
  <c r="H686" i="1" s="1"/>
  <c r="G685" i="1"/>
  <c r="H685" i="1" s="1"/>
  <c r="G684" i="1"/>
  <c r="H684" i="1" s="1"/>
  <c r="G683" i="1"/>
  <c r="H683" i="1" s="1"/>
  <c r="G682" i="1"/>
  <c r="H682" i="1" s="1"/>
  <c r="G681" i="1"/>
  <c r="H681" i="1" s="1"/>
  <c r="G680" i="1"/>
  <c r="H680" i="1" s="1"/>
  <c r="G679" i="1"/>
  <c r="H679" i="1" s="1"/>
  <c r="G678" i="1"/>
  <c r="H678" i="1" s="1"/>
  <c r="G677" i="1"/>
  <c r="H677" i="1" s="1"/>
  <c r="G676" i="1"/>
  <c r="H676" i="1" s="1"/>
  <c r="G675" i="1"/>
  <c r="H675" i="1" s="1"/>
  <c r="G674" i="1"/>
  <c r="H674" i="1" s="1"/>
  <c r="G673" i="1"/>
  <c r="H673" i="1" s="1"/>
  <c r="G672" i="1"/>
  <c r="H672" i="1" s="1"/>
  <c r="G671" i="1"/>
  <c r="H671" i="1" s="1"/>
  <c r="G670" i="1"/>
  <c r="H670" i="1" s="1"/>
  <c r="G669" i="1"/>
  <c r="H669" i="1" s="1"/>
  <c r="G668" i="1"/>
  <c r="H668" i="1" s="1"/>
  <c r="G667" i="1"/>
  <c r="H667" i="1" s="1"/>
  <c r="G666" i="1"/>
  <c r="H666" i="1" s="1"/>
  <c r="G665" i="1"/>
  <c r="H665" i="1" s="1"/>
  <c r="G664" i="1"/>
  <c r="H664" i="1" s="1"/>
  <c r="G663" i="1"/>
  <c r="H663" i="1" s="1"/>
  <c r="G662" i="1"/>
  <c r="H662" i="1" s="1"/>
  <c r="G661" i="1"/>
  <c r="H661" i="1" s="1"/>
  <c r="G660" i="1"/>
  <c r="H660" i="1" s="1"/>
  <c r="G659" i="1"/>
  <c r="H659" i="1" s="1"/>
  <c r="G658" i="1"/>
  <c r="H658" i="1" s="1"/>
  <c r="G657" i="1"/>
  <c r="H657" i="1" s="1"/>
  <c r="G656" i="1"/>
  <c r="H656" i="1" s="1"/>
  <c r="G655" i="1"/>
  <c r="H655" i="1" s="1"/>
  <c r="G654" i="1"/>
  <c r="H654" i="1" s="1"/>
  <c r="G653" i="1"/>
  <c r="H653" i="1" s="1"/>
  <c r="G652" i="1"/>
  <c r="H652" i="1" s="1"/>
  <c r="G651" i="1"/>
  <c r="H651" i="1" s="1"/>
  <c r="G650" i="1"/>
  <c r="H650" i="1" s="1"/>
  <c r="G649" i="1"/>
  <c r="H649" i="1" s="1"/>
  <c r="G648" i="1"/>
  <c r="H648" i="1" s="1"/>
  <c r="G647" i="1"/>
  <c r="H647" i="1" s="1"/>
  <c r="G646" i="1"/>
  <c r="H646" i="1" s="1"/>
  <c r="G645" i="1"/>
  <c r="H645" i="1" s="1"/>
  <c r="G644" i="1"/>
  <c r="H644" i="1" s="1"/>
  <c r="G643" i="1"/>
  <c r="H643" i="1" s="1"/>
  <c r="G642" i="1"/>
  <c r="H642" i="1" s="1"/>
  <c r="G641" i="1"/>
  <c r="H641" i="1" s="1"/>
  <c r="G640" i="1"/>
  <c r="H640" i="1" s="1"/>
  <c r="G639" i="1"/>
  <c r="H639" i="1" s="1"/>
  <c r="G638" i="1"/>
  <c r="H638" i="1" s="1"/>
  <c r="G637" i="1"/>
  <c r="H637" i="1" s="1"/>
  <c r="G636" i="1"/>
  <c r="H636" i="1" s="1"/>
  <c r="H704" i="1" s="1"/>
  <c r="G704" i="1" l="1"/>
  <c r="G631" i="1" l="1"/>
  <c r="H631" i="1" s="1"/>
  <c r="G630" i="1"/>
  <c r="H630" i="1" s="1"/>
  <c r="G629" i="1"/>
  <c r="H629" i="1" s="1"/>
  <c r="G628" i="1"/>
  <c r="H628" i="1" s="1"/>
  <c r="G627" i="1"/>
  <c r="H627" i="1" s="1"/>
  <c r="G626" i="1"/>
  <c r="H626" i="1" s="1"/>
  <c r="G625" i="1"/>
  <c r="H625" i="1" s="1"/>
  <c r="G624" i="1"/>
  <c r="H624" i="1" s="1"/>
  <c r="G623" i="1"/>
  <c r="H623" i="1" s="1"/>
  <c r="G622" i="1"/>
  <c r="H622" i="1" s="1"/>
  <c r="G621" i="1"/>
  <c r="H621" i="1" s="1"/>
  <c r="G620" i="1"/>
  <c r="H620" i="1" s="1"/>
  <c r="G619" i="1"/>
  <c r="H619" i="1" s="1"/>
  <c r="G618" i="1"/>
  <c r="H618" i="1" s="1"/>
  <c r="G617" i="1"/>
  <c r="H617" i="1" s="1"/>
  <c r="G616" i="1"/>
  <c r="H616" i="1" s="1"/>
  <c r="G615" i="1"/>
  <c r="H615" i="1" s="1"/>
  <c r="G614" i="1"/>
  <c r="H614" i="1" s="1"/>
  <c r="G613" i="1"/>
  <c r="H613" i="1" s="1"/>
  <c r="G612" i="1"/>
  <c r="H612" i="1" s="1"/>
  <c r="G611" i="1"/>
  <c r="H611" i="1" s="1"/>
  <c r="G610" i="1"/>
  <c r="H610" i="1" s="1"/>
  <c r="G609" i="1"/>
  <c r="H609" i="1" s="1"/>
  <c r="G608" i="1"/>
  <c r="H608" i="1" s="1"/>
  <c r="G607" i="1"/>
  <c r="H607" i="1" s="1"/>
  <c r="G606" i="1"/>
  <c r="H606" i="1" s="1"/>
  <c r="G605" i="1"/>
  <c r="H605" i="1" s="1"/>
  <c r="G604" i="1"/>
  <c r="H604" i="1" s="1"/>
  <c r="G603" i="1"/>
  <c r="H603" i="1" s="1"/>
  <c r="G602" i="1"/>
  <c r="H602" i="1" s="1"/>
  <c r="G601" i="1"/>
  <c r="H601" i="1" s="1"/>
  <c r="G600" i="1"/>
  <c r="H600" i="1" s="1"/>
  <c r="G599" i="1"/>
  <c r="H599" i="1" s="1"/>
  <c r="G598" i="1"/>
  <c r="H598" i="1" s="1"/>
  <c r="G597" i="1"/>
  <c r="H597" i="1" s="1"/>
  <c r="G596" i="1"/>
  <c r="H596" i="1" s="1"/>
  <c r="G595" i="1"/>
  <c r="H595" i="1" s="1"/>
  <c r="G594" i="1"/>
  <c r="H594" i="1" s="1"/>
  <c r="G593" i="1"/>
  <c r="H593" i="1" s="1"/>
  <c r="G592" i="1"/>
  <c r="H592" i="1" s="1"/>
  <c r="G591" i="1"/>
  <c r="H591" i="1" s="1"/>
  <c r="G590" i="1"/>
  <c r="H590" i="1" s="1"/>
  <c r="G589" i="1"/>
  <c r="H589" i="1" s="1"/>
  <c r="G588" i="1"/>
  <c r="H588" i="1" s="1"/>
  <c r="G587" i="1"/>
  <c r="G632" i="1" l="1"/>
  <c r="H587" i="1"/>
  <c r="H632" i="1" s="1"/>
  <c r="G582" i="1" l="1"/>
  <c r="H582" i="1" s="1"/>
  <c r="G581" i="1"/>
  <c r="H581" i="1" s="1"/>
  <c r="G580" i="1"/>
  <c r="H580" i="1" s="1"/>
  <c r="G579" i="1"/>
  <c r="H579" i="1" s="1"/>
  <c r="G578" i="1"/>
  <c r="H578" i="1" s="1"/>
  <c r="G577" i="1"/>
  <c r="H577" i="1" s="1"/>
  <c r="G576" i="1"/>
  <c r="H576" i="1" s="1"/>
  <c r="G575" i="1"/>
  <c r="H575" i="1" s="1"/>
  <c r="G574" i="1"/>
  <c r="H574" i="1" s="1"/>
  <c r="G573" i="1"/>
  <c r="H573" i="1" s="1"/>
  <c r="G572" i="1"/>
  <c r="H572" i="1" s="1"/>
  <c r="G571" i="1"/>
  <c r="H571" i="1" s="1"/>
  <c r="G570" i="1"/>
  <c r="H570" i="1" s="1"/>
  <c r="G569" i="1"/>
  <c r="H569" i="1" s="1"/>
  <c r="G568" i="1"/>
  <c r="H568" i="1" s="1"/>
  <c r="G567" i="1"/>
  <c r="H567" i="1" s="1"/>
  <c r="G566" i="1"/>
  <c r="H566" i="1" s="1"/>
  <c r="G565" i="1"/>
  <c r="H565" i="1" s="1"/>
  <c r="G564" i="1"/>
  <c r="H564" i="1" s="1"/>
  <c r="G563" i="1"/>
  <c r="H563" i="1" s="1"/>
  <c r="G562" i="1"/>
  <c r="H562" i="1" s="1"/>
  <c r="G561" i="1"/>
  <c r="H561" i="1" s="1"/>
  <c r="G560" i="1"/>
  <c r="H560" i="1" s="1"/>
  <c r="G559" i="1"/>
  <c r="H559" i="1" s="1"/>
  <c r="G558" i="1"/>
  <c r="H558" i="1" s="1"/>
  <c r="G557" i="1"/>
  <c r="H557" i="1" s="1"/>
  <c r="G556" i="1"/>
  <c r="H556" i="1" s="1"/>
  <c r="G555" i="1"/>
  <c r="H555" i="1" s="1"/>
  <c r="G554" i="1"/>
  <c r="H554" i="1" s="1"/>
  <c r="G553" i="1"/>
  <c r="H553" i="1" s="1"/>
  <c r="G552" i="1"/>
  <c r="H552" i="1" s="1"/>
  <c r="G551" i="1"/>
  <c r="H551" i="1" s="1"/>
  <c r="G550" i="1"/>
  <c r="G583" i="1" l="1"/>
  <c r="H550" i="1"/>
  <c r="H583" i="1" s="1"/>
  <c r="G545" i="1" l="1"/>
  <c r="H545" i="1" s="1"/>
  <c r="G544" i="1"/>
  <c r="H544" i="1" s="1"/>
  <c r="G543" i="1"/>
  <c r="H543" i="1" s="1"/>
  <c r="G542" i="1"/>
  <c r="H542" i="1" s="1"/>
  <c r="G541" i="1"/>
  <c r="H541" i="1" s="1"/>
  <c r="G540" i="1"/>
  <c r="H540" i="1" s="1"/>
  <c r="G539" i="1"/>
  <c r="H539" i="1" s="1"/>
  <c r="G538" i="1"/>
  <c r="H538" i="1" s="1"/>
  <c r="G537" i="1"/>
  <c r="H537" i="1" s="1"/>
  <c r="G536" i="1"/>
  <c r="H536" i="1" s="1"/>
  <c r="G535" i="1"/>
  <c r="H535" i="1" s="1"/>
  <c r="G534" i="1"/>
  <c r="H534" i="1" s="1"/>
  <c r="G533" i="1"/>
  <c r="H533" i="1" s="1"/>
  <c r="G532" i="1"/>
  <c r="H532" i="1" s="1"/>
  <c r="G531" i="1"/>
  <c r="H531" i="1" s="1"/>
  <c r="G530" i="1"/>
  <c r="H530" i="1" s="1"/>
  <c r="G529" i="1"/>
  <c r="H529" i="1" s="1"/>
  <c r="G528" i="1"/>
  <c r="H528" i="1" s="1"/>
  <c r="G527" i="1"/>
  <c r="H527" i="1" s="1"/>
  <c r="G526" i="1"/>
  <c r="H526" i="1" s="1"/>
  <c r="G525" i="1"/>
  <c r="H525" i="1" s="1"/>
  <c r="G524" i="1"/>
  <c r="H524" i="1" s="1"/>
  <c r="G523" i="1"/>
  <c r="H523" i="1" s="1"/>
  <c r="G522" i="1"/>
  <c r="H522" i="1" s="1"/>
  <c r="G521" i="1"/>
  <c r="H521" i="1" s="1"/>
  <c r="G520" i="1"/>
  <c r="H520" i="1" s="1"/>
  <c r="G519" i="1"/>
  <c r="H519" i="1" s="1"/>
  <c r="G518" i="1"/>
  <c r="H518" i="1" s="1"/>
  <c r="G517" i="1"/>
  <c r="H517" i="1" s="1"/>
  <c r="G516" i="1"/>
  <c r="H516" i="1" s="1"/>
  <c r="G515" i="1"/>
  <c r="H515" i="1" s="1"/>
  <c r="G514" i="1"/>
  <c r="H514" i="1" s="1"/>
  <c r="G513" i="1"/>
  <c r="H513" i="1" s="1"/>
  <c r="G512" i="1"/>
  <c r="H512" i="1" s="1"/>
  <c r="G511" i="1"/>
  <c r="H511" i="1" s="1"/>
  <c r="G510" i="1"/>
  <c r="H510" i="1" s="1"/>
  <c r="G509" i="1"/>
  <c r="H509" i="1" s="1"/>
  <c r="G508" i="1"/>
  <c r="H508" i="1" s="1"/>
  <c r="G507" i="1"/>
  <c r="H507" i="1" s="1"/>
  <c r="G506" i="1"/>
  <c r="H506" i="1" s="1"/>
  <c r="G505" i="1"/>
  <c r="H505" i="1" s="1"/>
  <c r="G504" i="1"/>
  <c r="H504" i="1" s="1"/>
  <c r="G503" i="1"/>
  <c r="G546" i="1" l="1"/>
  <c r="H503" i="1"/>
  <c r="H546" i="1" s="1"/>
  <c r="G498" i="1" l="1"/>
  <c r="H498" i="1" s="1"/>
  <c r="G497" i="1"/>
  <c r="H497" i="1" s="1"/>
  <c r="G496" i="1"/>
  <c r="H496" i="1" s="1"/>
  <c r="G495" i="1"/>
  <c r="H495" i="1" s="1"/>
  <c r="G494" i="1"/>
  <c r="H494" i="1" s="1"/>
  <c r="G493" i="1"/>
  <c r="H493" i="1" s="1"/>
  <c r="G492" i="1"/>
  <c r="H492" i="1" s="1"/>
  <c r="G491" i="1"/>
  <c r="H491" i="1" s="1"/>
  <c r="G490" i="1"/>
  <c r="H490" i="1" s="1"/>
  <c r="G489" i="1"/>
  <c r="H489" i="1" s="1"/>
  <c r="G488" i="1"/>
  <c r="H488" i="1" s="1"/>
  <c r="G487" i="1"/>
  <c r="H487" i="1" s="1"/>
  <c r="G486" i="1"/>
  <c r="H486" i="1" s="1"/>
  <c r="G485" i="1"/>
  <c r="H485" i="1" s="1"/>
  <c r="G484" i="1"/>
  <c r="H484" i="1" s="1"/>
  <c r="G483" i="1"/>
  <c r="H483" i="1" s="1"/>
  <c r="G482" i="1"/>
  <c r="H482" i="1" s="1"/>
  <c r="G481" i="1"/>
  <c r="H481" i="1" s="1"/>
  <c r="G480" i="1"/>
  <c r="H480" i="1" s="1"/>
  <c r="G479" i="1"/>
  <c r="H479" i="1" s="1"/>
  <c r="G478" i="1"/>
  <c r="H478" i="1" s="1"/>
  <c r="G477" i="1"/>
  <c r="H477" i="1" s="1"/>
  <c r="G476" i="1"/>
  <c r="H476" i="1" s="1"/>
  <c r="G475" i="1"/>
  <c r="H475" i="1" s="1"/>
  <c r="G474" i="1"/>
  <c r="H474" i="1" s="1"/>
  <c r="G473" i="1"/>
  <c r="H473" i="1" s="1"/>
  <c r="G472" i="1"/>
  <c r="H472" i="1" s="1"/>
  <c r="G471" i="1"/>
  <c r="H471" i="1" s="1"/>
  <c r="G470" i="1"/>
  <c r="H470" i="1" s="1"/>
  <c r="G469" i="1"/>
  <c r="H469" i="1" s="1"/>
  <c r="G468" i="1"/>
  <c r="H468" i="1" s="1"/>
  <c r="G467" i="1"/>
  <c r="H467" i="1" s="1"/>
  <c r="G466" i="1"/>
  <c r="H466" i="1" s="1"/>
  <c r="G465" i="1"/>
  <c r="H465" i="1" s="1"/>
  <c r="G464" i="1"/>
  <c r="H464" i="1" s="1"/>
  <c r="G463" i="1"/>
  <c r="H463" i="1" s="1"/>
  <c r="G462" i="1"/>
  <c r="H462" i="1" s="1"/>
  <c r="G461" i="1"/>
  <c r="H461" i="1" s="1"/>
  <c r="G460" i="1"/>
  <c r="H460" i="1" s="1"/>
  <c r="G459" i="1"/>
  <c r="H459" i="1" s="1"/>
  <c r="G458" i="1"/>
  <c r="H458" i="1" s="1"/>
  <c r="G457" i="1"/>
  <c r="H457" i="1" s="1"/>
  <c r="G456" i="1"/>
  <c r="G499" i="1" l="1"/>
  <c r="H456" i="1"/>
  <c r="H499" i="1" s="1"/>
  <c r="G451" i="1" l="1"/>
  <c r="H451" i="1" s="1"/>
  <c r="G450" i="1"/>
  <c r="H450" i="1" s="1"/>
  <c r="G449" i="1"/>
  <c r="H449" i="1" s="1"/>
  <c r="G448" i="1"/>
  <c r="H448" i="1" s="1"/>
  <c r="G447" i="1"/>
  <c r="H447" i="1" s="1"/>
  <c r="G446" i="1"/>
  <c r="H446" i="1" s="1"/>
  <c r="G445" i="1"/>
  <c r="H445" i="1" s="1"/>
  <c r="G444" i="1"/>
  <c r="H444" i="1" s="1"/>
  <c r="G443" i="1"/>
  <c r="H443" i="1" s="1"/>
  <c r="G442" i="1"/>
  <c r="H442" i="1" s="1"/>
  <c r="G441" i="1"/>
  <c r="H441" i="1" s="1"/>
  <c r="G440" i="1"/>
  <c r="H440" i="1" s="1"/>
  <c r="G439" i="1"/>
  <c r="H439" i="1" s="1"/>
  <c r="G438" i="1"/>
  <c r="H438" i="1" s="1"/>
  <c r="G437" i="1"/>
  <c r="H437" i="1" s="1"/>
  <c r="G436" i="1"/>
  <c r="H436" i="1" s="1"/>
  <c r="G435" i="1"/>
  <c r="H435" i="1" s="1"/>
  <c r="G434" i="1"/>
  <c r="H434" i="1" s="1"/>
  <c r="G433" i="1"/>
  <c r="H433" i="1" s="1"/>
  <c r="G432" i="1"/>
  <c r="H432" i="1" s="1"/>
  <c r="G431" i="1"/>
  <c r="H431" i="1" s="1"/>
  <c r="G430" i="1"/>
  <c r="H430" i="1" s="1"/>
  <c r="G429" i="1"/>
  <c r="H429" i="1" s="1"/>
  <c r="G428" i="1"/>
  <c r="H428" i="1" s="1"/>
  <c r="G427" i="1"/>
  <c r="H427" i="1" s="1"/>
  <c r="G426" i="1"/>
  <c r="H426" i="1" s="1"/>
  <c r="G425" i="1"/>
  <c r="H425" i="1" s="1"/>
  <c r="G424" i="1"/>
  <c r="H424" i="1" s="1"/>
  <c r="G423" i="1"/>
  <c r="H423" i="1" s="1"/>
  <c r="G422" i="1"/>
  <c r="H422" i="1" s="1"/>
  <c r="G421" i="1"/>
  <c r="H421" i="1" s="1"/>
  <c r="G420" i="1"/>
  <c r="H420" i="1" s="1"/>
  <c r="G419" i="1"/>
  <c r="H419" i="1" s="1"/>
  <c r="G418" i="1"/>
  <c r="H418" i="1" s="1"/>
  <c r="G417" i="1"/>
  <c r="H417" i="1" s="1"/>
  <c r="G416" i="1"/>
  <c r="H416" i="1" s="1"/>
  <c r="G415" i="1"/>
  <c r="H415" i="1" s="1"/>
  <c r="G414" i="1"/>
  <c r="H414" i="1" s="1"/>
  <c r="G413" i="1"/>
  <c r="H413" i="1" s="1"/>
  <c r="G412" i="1"/>
  <c r="H412" i="1" s="1"/>
  <c r="G411" i="1"/>
  <c r="H411" i="1" s="1"/>
  <c r="G410" i="1"/>
  <c r="H410" i="1" s="1"/>
  <c r="G409" i="1"/>
  <c r="H409" i="1" s="1"/>
  <c r="G408" i="1"/>
  <c r="H408" i="1" s="1"/>
  <c r="G407" i="1"/>
  <c r="H407" i="1" s="1"/>
  <c r="G406" i="1"/>
  <c r="H406" i="1" s="1"/>
  <c r="G405" i="1"/>
  <c r="H405" i="1" s="1"/>
  <c r="G404" i="1"/>
  <c r="H404" i="1" s="1"/>
  <c r="G403" i="1"/>
  <c r="H403" i="1" s="1"/>
  <c r="G402" i="1"/>
  <c r="H402" i="1" s="1"/>
  <c r="H452" i="1" l="1"/>
  <c r="G452" i="1"/>
  <c r="G397" i="1" l="1"/>
  <c r="H397" i="1" s="1"/>
  <c r="G396" i="1"/>
  <c r="H396" i="1" s="1"/>
  <c r="G395" i="1"/>
  <c r="H395" i="1" s="1"/>
  <c r="G394" i="1"/>
  <c r="H394" i="1" s="1"/>
  <c r="G393" i="1"/>
  <c r="H393" i="1" s="1"/>
  <c r="G392" i="1"/>
  <c r="H392" i="1" s="1"/>
  <c r="G391" i="1"/>
  <c r="H391" i="1" s="1"/>
  <c r="G390" i="1"/>
  <c r="H390" i="1" s="1"/>
  <c r="G389" i="1"/>
  <c r="H389" i="1" s="1"/>
  <c r="G388" i="1"/>
  <c r="H388" i="1" s="1"/>
  <c r="G387" i="1"/>
  <c r="H387" i="1" s="1"/>
  <c r="G386" i="1"/>
  <c r="H386" i="1" s="1"/>
  <c r="G385" i="1"/>
  <c r="H385" i="1" s="1"/>
  <c r="G384" i="1"/>
  <c r="H384" i="1" s="1"/>
  <c r="G383" i="1"/>
  <c r="H383" i="1" s="1"/>
  <c r="G382" i="1"/>
  <c r="H382" i="1" s="1"/>
  <c r="G381" i="1"/>
  <c r="H381" i="1" s="1"/>
  <c r="G380" i="1"/>
  <c r="H380" i="1" s="1"/>
  <c r="G379" i="1"/>
  <c r="H379" i="1" s="1"/>
  <c r="G378" i="1"/>
  <c r="H378" i="1" s="1"/>
  <c r="G377" i="1"/>
  <c r="H377" i="1" s="1"/>
  <c r="G376" i="1"/>
  <c r="H376" i="1" s="1"/>
  <c r="G375" i="1"/>
  <c r="H375" i="1" s="1"/>
  <c r="G374" i="1"/>
  <c r="H374" i="1" s="1"/>
  <c r="G373" i="1"/>
  <c r="H373" i="1" s="1"/>
  <c r="G372" i="1"/>
  <c r="H372" i="1" s="1"/>
  <c r="G371" i="1"/>
  <c r="H371" i="1" s="1"/>
  <c r="G370" i="1"/>
  <c r="H370" i="1" s="1"/>
  <c r="G369" i="1"/>
  <c r="H369" i="1" s="1"/>
  <c r="G368" i="1"/>
  <c r="H368" i="1" s="1"/>
  <c r="G367" i="1"/>
  <c r="H367" i="1" s="1"/>
  <c r="G366" i="1"/>
  <c r="H366" i="1" s="1"/>
  <c r="G365" i="1"/>
  <c r="H365" i="1" s="1"/>
  <c r="G364" i="1"/>
  <c r="H364" i="1" s="1"/>
  <c r="G363" i="1"/>
  <c r="H363" i="1" s="1"/>
  <c r="G362" i="1"/>
  <c r="H362" i="1" s="1"/>
  <c r="G361" i="1"/>
  <c r="H361" i="1" s="1"/>
  <c r="G360" i="1"/>
  <c r="H360" i="1" s="1"/>
  <c r="G359" i="1"/>
  <c r="H359" i="1" s="1"/>
  <c r="G358" i="1"/>
  <c r="H358" i="1" s="1"/>
  <c r="G357" i="1"/>
  <c r="H357" i="1" s="1"/>
  <c r="G356" i="1"/>
  <c r="H356" i="1" s="1"/>
  <c r="G355" i="1"/>
  <c r="H355" i="1" s="1"/>
  <c r="G354" i="1"/>
  <c r="H354" i="1" s="1"/>
  <c r="G353" i="1"/>
  <c r="H353" i="1" s="1"/>
  <c r="G352" i="1"/>
  <c r="H352" i="1" s="1"/>
  <c r="G351" i="1"/>
  <c r="H351" i="1" s="1"/>
  <c r="G350" i="1"/>
  <c r="H350" i="1" s="1"/>
  <c r="G349" i="1"/>
  <c r="H349" i="1" s="1"/>
  <c r="G348" i="1"/>
  <c r="H348" i="1" s="1"/>
  <c r="G347" i="1"/>
  <c r="H347" i="1" s="1"/>
  <c r="G346" i="1"/>
  <c r="H346" i="1" s="1"/>
  <c r="G345" i="1"/>
  <c r="H345" i="1" s="1"/>
  <c r="G344" i="1"/>
  <c r="H344" i="1" s="1"/>
  <c r="G343" i="1"/>
  <c r="H343" i="1" s="1"/>
  <c r="G342" i="1"/>
  <c r="H342" i="1" s="1"/>
  <c r="G341" i="1"/>
  <c r="H341" i="1" s="1"/>
  <c r="G340" i="1"/>
  <c r="H340" i="1" s="1"/>
  <c r="G339" i="1"/>
  <c r="H339" i="1" s="1"/>
  <c r="G338" i="1"/>
  <c r="H338" i="1" s="1"/>
  <c r="G337" i="1"/>
  <c r="G398" i="1" l="1"/>
  <c r="H337" i="1"/>
  <c r="H398" i="1" s="1"/>
  <c r="G332" i="1" l="1"/>
  <c r="H332" i="1" s="1"/>
  <c r="G331" i="1"/>
  <c r="H331" i="1" s="1"/>
  <c r="G330" i="1"/>
  <c r="H330" i="1" s="1"/>
  <c r="G329" i="1"/>
  <c r="H329" i="1" s="1"/>
  <c r="G328" i="1"/>
  <c r="H328" i="1" s="1"/>
  <c r="G327" i="1"/>
  <c r="H327" i="1" s="1"/>
  <c r="G326" i="1"/>
  <c r="H326" i="1" s="1"/>
  <c r="G325" i="1"/>
  <c r="H325" i="1" s="1"/>
  <c r="G324" i="1"/>
  <c r="H324" i="1" s="1"/>
  <c r="G323" i="1"/>
  <c r="H323" i="1" s="1"/>
  <c r="G322" i="1"/>
  <c r="H322" i="1" s="1"/>
  <c r="G321" i="1"/>
  <c r="H321" i="1" s="1"/>
  <c r="G320" i="1"/>
  <c r="H320" i="1" s="1"/>
  <c r="G319" i="1"/>
  <c r="H319" i="1" s="1"/>
  <c r="G318" i="1"/>
  <c r="H318" i="1" s="1"/>
  <c r="G317" i="1"/>
  <c r="H317" i="1" s="1"/>
  <c r="G316" i="1"/>
  <c r="H316" i="1" s="1"/>
  <c r="G315" i="1"/>
  <c r="H315" i="1" s="1"/>
  <c r="G314" i="1"/>
  <c r="H314" i="1" s="1"/>
  <c r="G313" i="1"/>
  <c r="H313" i="1" s="1"/>
  <c r="G312" i="1"/>
  <c r="H312" i="1" s="1"/>
  <c r="G311" i="1"/>
  <c r="H311" i="1" s="1"/>
  <c r="G310" i="1"/>
  <c r="H310" i="1" s="1"/>
  <c r="G309" i="1"/>
  <c r="H309" i="1" s="1"/>
  <c r="G308" i="1"/>
  <c r="H308" i="1" s="1"/>
  <c r="G307" i="1"/>
  <c r="H307" i="1" s="1"/>
  <c r="G306" i="1"/>
  <c r="H306" i="1" s="1"/>
  <c r="G305" i="1"/>
  <c r="H305" i="1" s="1"/>
  <c r="G304" i="1"/>
  <c r="H304" i="1" s="1"/>
  <c r="G303" i="1"/>
  <c r="H303" i="1" s="1"/>
  <c r="G302" i="1"/>
  <c r="H302" i="1" s="1"/>
  <c r="G301" i="1"/>
  <c r="H301" i="1" s="1"/>
  <c r="G300" i="1"/>
  <c r="H300" i="1" s="1"/>
  <c r="G299" i="1"/>
  <c r="H299" i="1" s="1"/>
  <c r="G298" i="1"/>
  <c r="H298" i="1" s="1"/>
  <c r="G297" i="1"/>
  <c r="H297" i="1" s="1"/>
  <c r="G296" i="1"/>
  <c r="H296" i="1" s="1"/>
  <c r="G295" i="1"/>
  <c r="H295" i="1" s="1"/>
  <c r="G294" i="1"/>
  <c r="H294" i="1" s="1"/>
  <c r="G293" i="1"/>
  <c r="H293" i="1" s="1"/>
  <c r="G292" i="1"/>
  <c r="H292" i="1" s="1"/>
  <c r="G291" i="1"/>
  <c r="H291" i="1" s="1"/>
  <c r="G290" i="1"/>
  <c r="H290" i="1" s="1"/>
  <c r="G289" i="1"/>
  <c r="H289" i="1" s="1"/>
  <c r="G288" i="1"/>
  <c r="H288" i="1" s="1"/>
  <c r="G287" i="1"/>
  <c r="H287" i="1" s="1"/>
  <c r="G286" i="1"/>
  <c r="H286" i="1" s="1"/>
  <c r="G285" i="1"/>
  <c r="H285" i="1" s="1"/>
  <c r="G284" i="1"/>
  <c r="H284" i="1" s="1"/>
  <c r="G283" i="1"/>
  <c r="H283" i="1" s="1"/>
  <c r="G282" i="1"/>
  <c r="G333" i="1" l="1"/>
  <c r="H282" i="1"/>
  <c r="H333" i="1" s="1"/>
  <c r="G277" i="1" l="1"/>
  <c r="H277" i="1" s="1"/>
  <c r="G276" i="1"/>
  <c r="H276" i="1" s="1"/>
  <c r="G275" i="1"/>
  <c r="H275" i="1" s="1"/>
  <c r="G274" i="1"/>
  <c r="H274" i="1" s="1"/>
  <c r="G273" i="1"/>
  <c r="H273" i="1" s="1"/>
  <c r="G272" i="1"/>
  <c r="H272" i="1" s="1"/>
  <c r="G271" i="1"/>
  <c r="H271" i="1" s="1"/>
  <c r="G270" i="1"/>
  <c r="H270" i="1" s="1"/>
  <c r="G269" i="1"/>
  <c r="H269" i="1" s="1"/>
  <c r="G268" i="1"/>
  <c r="H268" i="1" s="1"/>
  <c r="G267" i="1"/>
  <c r="H267" i="1" s="1"/>
  <c r="G266" i="1"/>
  <c r="H266" i="1" s="1"/>
  <c r="G265" i="1"/>
  <c r="H265" i="1" s="1"/>
  <c r="G264" i="1"/>
  <c r="H264" i="1" s="1"/>
  <c r="G263" i="1"/>
  <c r="H263" i="1" s="1"/>
  <c r="G262" i="1"/>
  <c r="H262" i="1" s="1"/>
  <c r="G261" i="1"/>
  <c r="H261" i="1" s="1"/>
  <c r="G260" i="1"/>
  <c r="H260" i="1" s="1"/>
  <c r="G259" i="1"/>
  <c r="H259" i="1" s="1"/>
  <c r="G258" i="1"/>
  <c r="H258" i="1" s="1"/>
  <c r="G257" i="1"/>
  <c r="H257" i="1" s="1"/>
  <c r="G256" i="1"/>
  <c r="H256" i="1" s="1"/>
  <c r="G255" i="1"/>
  <c r="H255" i="1" s="1"/>
  <c r="G254" i="1"/>
  <c r="H254" i="1" s="1"/>
  <c r="G253" i="1"/>
  <c r="H253" i="1" s="1"/>
  <c r="G252" i="1"/>
  <c r="H252" i="1" s="1"/>
  <c r="G251" i="1"/>
  <c r="H251" i="1" s="1"/>
  <c r="G250" i="1"/>
  <c r="H250" i="1" s="1"/>
  <c r="G249" i="1"/>
  <c r="H249" i="1" s="1"/>
  <c r="G248" i="1"/>
  <c r="H248" i="1" s="1"/>
  <c r="G247" i="1"/>
  <c r="H247" i="1" s="1"/>
  <c r="G246" i="1"/>
  <c r="H246" i="1" s="1"/>
  <c r="G245" i="1"/>
  <c r="H245" i="1" s="1"/>
  <c r="G244" i="1"/>
  <c r="H244" i="1" s="1"/>
  <c r="G243" i="1"/>
  <c r="H243" i="1" s="1"/>
  <c r="G242" i="1"/>
  <c r="H242" i="1" s="1"/>
  <c r="G241" i="1"/>
  <c r="H241" i="1" s="1"/>
  <c r="G240" i="1"/>
  <c r="H240" i="1" s="1"/>
  <c r="G239" i="1"/>
  <c r="H239" i="1" s="1"/>
  <c r="G238" i="1"/>
  <c r="H238" i="1" s="1"/>
  <c r="G237" i="1"/>
  <c r="H237" i="1" s="1"/>
  <c r="G236" i="1"/>
  <c r="H236" i="1" s="1"/>
  <c r="G235" i="1"/>
  <c r="H235" i="1" s="1"/>
  <c r="G234" i="1"/>
  <c r="H234" i="1" s="1"/>
  <c r="G233" i="1"/>
  <c r="H233" i="1" s="1"/>
  <c r="G232" i="1"/>
  <c r="H232" i="1" s="1"/>
  <c r="G231" i="1"/>
  <c r="H231" i="1" s="1"/>
  <c r="G230" i="1"/>
  <c r="H230" i="1" s="1"/>
  <c r="G229" i="1"/>
  <c r="H229" i="1" s="1"/>
  <c r="G228" i="1"/>
  <c r="H228" i="1" s="1"/>
  <c r="G227" i="1"/>
  <c r="G278" i="1" l="1"/>
  <c r="H227" i="1"/>
  <c r="H278" i="1" s="1"/>
  <c r="G222" i="1" l="1"/>
  <c r="H222" i="1" s="1"/>
  <c r="G221" i="1"/>
  <c r="H221" i="1" s="1"/>
  <c r="G220" i="1"/>
  <c r="H220" i="1" s="1"/>
  <c r="G219" i="1"/>
  <c r="H219" i="1" s="1"/>
  <c r="G218" i="1"/>
  <c r="H218" i="1" s="1"/>
  <c r="G217" i="1"/>
  <c r="H217" i="1" s="1"/>
  <c r="G216" i="1"/>
  <c r="H216" i="1" s="1"/>
  <c r="G215" i="1"/>
  <c r="H215" i="1" s="1"/>
  <c r="G214" i="1"/>
  <c r="H214" i="1" s="1"/>
  <c r="G213" i="1"/>
  <c r="H213" i="1" s="1"/>
  <c r="G212" i="1"/>
  <c r="H212" i="1" s="1"/>
  <c r="G211" i="1"/>
  <c r="H211" i="1" s="1"/>
  <c r="G210" i="1"/>
  <c r="H210" i="1" s="1"/>
  <c r="G209" i="1"/>
  <c r="H209" i="1" s="1"/>
  <c r="G208" i="1"/>
  <c r="H208" i="1" s="1"/>
  <c r="G207" i="1"/>
  <c r="H207" i="1" s="1"/>
  <c r="G206" i="1"/>
  <c r="H206" i="1" s="1"/>
  <c r="G205" i="1"/>
  <c r="H205" i="1" s="1"/>
  <c r="G204" i="1"/>
  <c r="H204" i="1" s="1"/>
  <c r="G203" i="1"/>
  <c r="H203" i="1" s="1"/>
  <c r="G202" i="1"/>
  <c r="H202" i="1" s="1"/>
  <c r="G201" i="1"/>
  <c r="H201" i="1" s="1"/>
  <c r="G200" i="1"/>
  <c r="H200" i="1" s="1"/>
  <c r="G199" i="1"/>
  <c r="H199" i="1" s="1"/>
  <c r="G198" i="1"/>
  <c r="H198" i="1" s="1"/>
  <c r="G197" i="1"/>
  <c r="H197" i="1" s="1"/>
  <c r="G196" i="1"/>
  <c r="H196" i="1" s="1"/>
  <c r="G195" i="1"/>
  <c r="H195" i="1" s="1"/>
  <c r="G194" i="1"/>
  <c r="H194" i="1" s="1"/>
  <c r="G193" i="1"/>
  <c r="H193" i="1" s="1"/>
  <c r="G192" i="1"/>
  <c r="H192" i="1" s="1"/>
  <c r="G191" i="1"/>
  <c r="H191" i="1" s="1"/>
  <c r="G190" i="1"/>
  <c r="H190" i="1" s="1"/>
  <c r="G189" i="1"/>
  <c r="H189" i="1" s="1"/>
  <c r="G188" i="1"/>
  <c r="H188" i="1" s="1"/>
  <c r="G187" i="1"/>
  <c r="H187" i="1" s="1"/>
  <c r="G186" i="1"/>
  <c r="H186" i="1" s="1"/>
  <c r="G185" i="1"/>
  <c r="H185" i="1" s="1"/>
  <c r="G184" i="1"/>
  <c r="H184" i="1" s="1"/>
  <c r="G183" i="1"/>
  <c r="H183" i="1" s="1"/>
  <c r="G182" i="1"/>
  <c r="H182" i="1" s="1"/>
  <c r="G181" i="1"/>
  <c r="H181" i="1" s="1"/>
  <c r="G180" i="1"/>
  <c r="H180" i="1" s="1"/>
  <c r="G179" i="1"/>
  <c r="H179" i="1" s="1"/>
  <c r="G178" i="1"/>
  <c r="H178" i="1" s="1"/>
  <c r="G177" i="1"/>
  <c r="H177" i="1" s="1"/>
  <c r="G176" i="1"/>
  <c r="H176" i="1" s="1"/>
  <c r="G175" i="1"/>
  <c r="H175" i="1" s="1"/>
  <c r="G174" i="1"/>
  <c r="G223" i="1" l="1"/>
  <c r="H174" i="1"/>
  <c r="H223" i="1" s="1"/>
  <c r="H150" i="1" l="1"/>
  <c r="G169" i="1"/>
  <c r="H169" i="1" s="1"/>
  <c r="G168" i="1"/>
  <c r="H168" i="1" s="1"/>
  <c r="G167" i="1"/>
  <c r="H167" i="1" s="1"/>
  <c r="G166" i="1"/>
  <c r="H166" i="1" s="1"/>
  <c r="G165" i="1"/>
  <c r="H165" i="1" s="1"/>
  <c r="G164" i="1"/>
  <c r="H164" i="1" s="1"/>
  <c r="G163" i="1"/>
  <c r="H163" i="1" s="1"/>
  <c r="G162" i="1"/>
  <c r="H162" i="1" s="1"/>
  <c r="G161" i="1"/>
  <c r="H161" i="1" s="1"/>
  <c r="G160" i="1"/>
  <c r="H160" i="1" s="1"/>
  <c r="G159" i="1"/>
  <c r="H159" i="1" s="1"/>
  <c r="G158" i="1"/>
  <c r="H158" i="1" s="1"/>
  <c r="G157" i="1"/>
  <c r="H157" i="1" s="1"/>
  <c r="G156" i="1"/>
  <c r="H156" i="1" s="1"/>
  <c r="G155" i="1"/>
  <c r="H155" i="1" s="1"/>
  <c r="G154" i="1"/>
  <c r="H154" i="1" s="1"/>
  <c r="G153" i="1"/>
  <c r="H153" i="1" s="1"/>
  <c r="G152" i="1"/>
  <c r="H152" i="1" s="1"/>
  <c r="G151" i="1"/>
  <c r="H151" i="1" s="1"/>
  <c r="G150" i="1"/>
  <c r="G149" i="1"/>
  <c r="H149" i="1" s="1"/>
  <c r="G148" i="1"/>
  <c r="H148" i="1" s="1"/>
  <c r="G147" i="1"/>
  <c r="H147" i="1" s="1"/>
  <c r="G146" i="1"/>
  <c r="H146" i="1" s="1"/>
  <c r="G145" i="1"/>
  <c r="H145" i="1" s="1"/>
  <c r="G144" i="1"/>
  <c r="H144" i="1" s="1"/>
  <c r="G143" i="1"/>
  <c r="H143" i="1" s="1"/>
  <c r="G142" i="1"/>
  <c r="H142" i="1" s="1"/>
  <c r="G141" i="1"/>
  <c r="H141" i="1" s="1"/>
  <c r="G140" i="1"/>
  <c r="H140" i="1" s="1"/>
  <c r="G139" i="1"/>
  <c r="H139" i="1" s="1"/>
  <c r="G138" i="1"/>
  <c r="H138" i="1" s="1"/>
  <c r="G137" i="1"/>
  <c r="H137" i="1" s="1"/>
  <c r="G136" i="1"/>
  <c r="H136" i="1" s="1"/>
  <c r="G135" i="1"/>
  <c r="H135" i="1" s="1"/>
  <c r="G134" i="1"/>
  <c r="H134" i="1" s="1"/>
  <c r="G133" i="1"/>
  <c r="H133" i="1" s="1"/>
  <c r="G132" i="1"/>
  <c r="H132" i="1" s="1"/>
  <c r="G131" i="1"/>
  <c r="H131" i="1" s="1"/>
  <c r="G130" i="1"/>
  <c r="H130" i="1" s="1"/>
  <c r="G129" i="1"/>
  <c r="H129" i="1" s="1"/>
  <c r="H170" i="1" l="1"/>
  <c r="G170" i="1"/>
  <c r="G124" i="1" l="1"/>
  <c r="H124" i="1" s="1"/>
  <c r="G123" i="1"/>
  <c r="H123" i="1" s="1"/>
  <c r="G122" i="1"/>
  <c r="H122" i="1" s="1"/>
  <c r="G121" i="1"/>
  <c r="H121" i="1" s="1"/>
  <c r="G120" i="1"/>
  <c r="H120" i="1" s="1"/>
  <c r="G119" i="1"/>
  <c r="H119" i="1" s="1"/>
  <c r="G118" i="1"/>
  <c r="H118" i="1" s="1"/>
  <c r="G117" i="1"/>
  <c r="H117" i="1" s="1"/>
  <c r="G116" i="1"/>
  <c r="H116" i="1" s="1"/>
  <c r="G115" i="1"/>
  <c r="H115" i="1" s="1"/>
  <c r="G114" i="1"/>
  <c r="H114" i="1" s="1"/>
  <c r="G113" i="1"/>
  <c r="H113" i="1" s="1"/>
  <c r="G112" i="1"/>
  <c r="H112" i="1" s="1"/>
  <c r="G111" i="1"/>
  <c r="H111" i="1" s="1"/>
  <c r="G110" i="1"/>
  <c r="H110" i="1" s="1"/>
  <c r="G109" i="1"/>
  <c r="H109" i="1" s="1"/>
  <c r="G108" i="1"/>
  <c r="H108" i="1" s="1"/>
  <c r="G107" i="1"/>
  <c r="H107" i="1" s="1"/>
  <c r="G106" i="1"/>
  <c r="H106" i="1" s="1"/>
  <c r="G105" i="1"/>
  <c r="H105" i="1" s="1"/>
  <c r="G104" i="1"/>
  <c r="H104" i="1" s="1"/>
  <c r="G103" i="1"/>
  <c r="H103" i="1" s="1"/>
  <c r="G102" i="1"/>
  <c r="H102" i="1" s="1"/>
  <c r="G101" i="1"/>
  <c r="H101" i="1" s="1"/>
  <c r="G100" i="1"/>
  <c r="H100" i="1" s="1"/>
  <c r="G99" i="1"/>
  <c r="H99" i="1" s="1"/>
  <c r="G98" i="1"/>
  <c r="H98" i="1" s="1"/>
  <c r="G97" i="1"/>
  <c r="H97" i="1" s="1"/>
  <c r="G96" i="1"/>
  <c r="H96" i="1" s="1"/>
  <c r="G95" i="1"/>
  <c r="H95" i="1" s="1"/>
  <c r="G94" i="1"/>
  <c r="H94" i="1" s="1"/>
  <c r="G93" i="1"/>
  <c r="H93" i="1" s="1"/>
  <c r="G92" i="1"/>
  <c r="H92" i="1" s="1"/>
  <c r="G91" i="1"/>
  <c r="H91" i="1" s="1"/>
  <c r="G90" i="1"/>
  <c r="H90" i="1" s="1"/>
  <c r="G89" i="1"/>
  <c r="H89" i="1" s="1"/>
  <c r="G88" i="1"/>
  <c r="H88" i="1" s="1"/>
  <c r="G87" i="1"/>
  <c r="H87" i="1" s="1"/>
  <c r="G86" i="1"/>
  <c r="H86" i="1" s="1"/>
  <c r="G85" i="1"/>
  <c r="H85" i="1" s="1"/>
  <c r="G84" i="1"/>
  <c r="H84" i="1" s="1"/>
  <c r="G83" i="1"/>
  <c r="H83" i="1" s="1"/>
  <c r="G82" i="1"/>
  <c r="H82" i="1" s="1"/>
  <c r="G81" i="1"/>
  <c r="H81" i="1" s="1"/>
  <c r="H125" i="1" s="1"/>
  <c r="G125" i="1" l="1"/>
  <c r="H8" i="1" l="1"/>
  <c r="G76" i="1"/>
  <c r="H76" i="1" s="1"/>
  <c r="G75" i="1"/>
  <c r="H75" i="1" s="1"/>
  <c r="G74" i="1"/>
  <c r="H74" i="1" s="1"/>
  <c r="G73" i="1"/>
  <c r="H73" i="1" s="1"/>
  <c r="G72" i="1"/>
  <c r="H72" i="1" s="1"/>
  <c r="G71" i="1"/>
  <c r="H71" i="1" s="1"/>
  <c r="G70" i="1"/>
  <c r="H70" i="1" s="1"/>
  <c r="G69" i="1"/>
  <c r="H69" i="1" s="1"/>
  <c r="G68" i="1"/>
  <c r="H68" i="1" s="1"/>
  <c r="G67" i="1"/>
  <c r="H67" i="1" s="1"/>
  <c r="G66" i="1"/>
  <c r="H66" i="1" s="1"/>
  <c r="G65" i="1"/>
  <c r="H65" i="1" s="1"/>
  <c r="G64" i="1"/>
  <c r="H64" i="1" s="1"/>
  <c r="G63" i="1"/>
  <c r="H63" i="1" s="1"/>
  <c r="G62" i="1"/>
  <c r="H62" i="1" s="1"/>
  <c r="G61" i="1"/>
  <c r="H61" i="1" s="1"/>
  <c r="G60" i="1"/>
  <c r="H60" i="1" s="1"/>
  <c r="G59" i="1"/>
  <c r="H59" i="1" s="1"/>
  <c r="G58" i="1"/>
  <c r="H58" i="1" s="1"/>
  <c r="G57" i="1"/>
  <c r="H57" i="1" s="1"/>
  <c r="G56" i="1"/>
  <c r="H56" i="1" s="1"/>
  <c r="G55" i="1"/>
  <c r="H55" i="1" s="1"/>
  <c r="G54" i="1"/>
  <c r="H54" i="1" s="1"/>
  <c r="G53" i="1"/>
  <c r="H53" i="1" s="1"/>
  <c r="G52" i="1"/>
  <c r="H52" i="1" s="1"/>
  <c r="G51" i="1"/>
  <c r="H51" i="1" s="1"/>
  <c r="G50" i="1"/>
  <c r="H50" i="1" s="1"/>
  <c r="G49" i="1"/>
  <c r="H49" i="1" s="1"/>
  <c r="G48" i="1"/>
  <c r="H48" i="1" s="1"/>
  <c r="G47" i="1"/>
  <c r="H47" i="1" s="1"/>
  <c r="G46" i="1"/>
  <c r="H46" i="1" s="1"/>
  <c r="G45" i="1"/>
  <c r="H45" i="1" s="1"/>
  <c r="G44" i="1"/>
  <c r="H44" i="1" s="1"/>
  <c r="G43" i="1"/>
  <c r="H43" i="1" s="1"/>
  <c r="H77" i="1" l="1"/>
  <c r="G77" i="1"/>
  <c r="G38" i="1" l="1"/>
  <c r="H38" i="1" s="1"/>
  <c r="G37" i="1"/>
  <c r="H37" i="1" s="1"/>
  <c r="G36" i="1"/>
  <c r="H36" i="1" s="1"/>
  <c r="G35" i="1"/>
  <c r="H35" i="1" s="1"/>
  <c r="G34" i="1"/>
  <c r="H34" i="1" s="1"/>
  <c r="G33" i="1"/>
  <c r="H33" i="1" s="1"/>
  <c r="G32" i="1"/>
  <c r="H32" i="1" s="1"/>
  <c r="G31" i="1"/>
  <c r="H31" i="1" s="1"/>
  <c r="G30" i="1"/>
  <c r="H30" i="1" s="1"/>
  <c r="G29" i="1"/>
  <c r="H29" i="1" s="1"/>
  <c r="G28" i="1"/>
  <c r="H28" i="1" s="1"/>
  <c r="G27" i="1"/>
  <c r="H27" i="1" s="1"/>
  <c r="G26" i="1"/>
  <c r="H26" i="1" s="1"/>
  <c r="G25" i="1"/>
  <c r="H25" i="1" s="1"/>
  <c r="G24" i="1"/>
  <c r="H24" i="1" s="1"/>
  <c r="G23" i="1"/>
  <c r="H23" i="1" s="1"/>
  <c r="G22" i="1"/>
  <c r="H22" i="1" s="1"/>
  <c r="G21" i="1"/>
  <c r="H21" i="1" s="1"/>
  <c r="G20" i="1"/>
  <c r="H20" i="1" s="1"/>
  <c r="G19" i="1"/>
  <c r="H19" i="1" s="1"/>
  <c r="G18" i="1"/>
  <c r="H18" i="1" s="1"/>
  <c r="G17" i="1"/>
  <c r="H17" i="1" s="1"/>
  <c r="G16" i="1"/>
  <c r="H16" i="1" s="1"/>
  <c r="G15" i="1"/>
  <c r="H15" i="1" s="1"/>
  <c r="G14" i="1"/>
  <c r="H14" i="1" s="1"/>
  <c r="G13" i="1"/>
  <c r="H13" i="1" s="1"/>
  <c r="G12" i="1"/>
  <c r="H12" i="1" s="1"/>
  <c r="G11" i="1"/>
  <c r="H11" i="1" s="1"/>
  <c r="G10" i="1"/>
  <c r="H10" i="1" s="1"/>
  <c r="G9" i="1"/>
  <c r="H9" i="1" s="1"/>
  <c r="G8" i="1"/>
  <c r="H7" i="1"/>
  <c r="G7" i="1"/>
  <c r="H6" i="1"/>
  <c r="G6" i="1"/>
  <c r="H5" i="1"/>
  <c r="G5" i="1"/>
  <c r="H4" i="1"/>
  <c r="G4" i="1"/>
  <c r="G39" i="1" l="1"/>
  <c r="H39" i="1"/>
</calcChain>
</file>

<file path=xl/sharedStrings.xml><?xml version="1.0" encoding="utf-8"?>
<sst xmlns="http://schemas.openxmlformats.org/spreadsheetml/2006/main" count="1706" uniqueCount="509">
  <si>
    <t>Żłobek Miejski ul.Dekutowskiego 4; 39-400 Tarnobrzeg</t>
  </si>
  <si>
    <t>Lp</t>
  </si>
  <si>
    <t>Nazwa produktu (bez użycia nazw własnych). Należy opisać produkt szczegółowo z podaniem parametrów technicznych i jakościowych</t>
  </si>
  <si>
    <t>Jedn. miary</t>
  </si>
  <si>
    <t>Przewidywana ilość</t>
  </si>
  <si>
    <t>Cena jednostkowa netto</t>
  </si>
  <si>
    <t>Stawka VAT</t>
  </si>
  <si>
    <t>wartość netto</t>
  </si>
  <si>
    <t>wartość brutto</t>
  </si>
  <si>
    <r>
      <rPr>
        <b/>
        <sz val="11"/>
        <color theme="1"/>
        <rFont val="Times New Roman"/>
        <family val="1"/>
        <charset val="238"/>
      </rPr>
      <t>Płyn uniwersalny do mycia podłóg</t>
    </r>
    <r>
      <rPr>
        <sz val="11"/>
        <color theme="1"/>
        <rFont val="Times New Roman"/>
        <family val="1"/>
        <charset val="238"/>
      </rPr>
      <t xml:space="preserve">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</si>
  <si>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t>szt</t>
  </si>
  <si>
    <r>
      <rPr>
        <b/>
        <sz val="11"/>
        <color indexed="8"/>
        <rFont val="Times New Roman"/>
        <family val="1"/>
        <charset val="238"/>
      </rPr>
      <t>ściereczki uniwersalne domowe A'5</t>
    </r>
    <r>
      <rPr>
        <sz val="11"/>
        <color indexed="8"/>
        <rFont val="Times New Roman"/>
        <family val="1"/>
        <charset val="238"/>
      </rPr>
      <t>. Uniwersalne ściereczki do użytku domowego. Czyszczą i polerują różne powierzchnie mebli, RTV, naczyń kuchennych lub w łazienkach. Miękkie i delikatne, do użycia na sucho i na mokro. Opakowanie zawiera 5 sztuk o wymiarach 32 x 38cm.</t>
    </r>
  </si>
  <si>
    <t>op</t>
  </si>
  <si>
    <r>
      <rPr>
        <b/>
        <sz val="11"/>
        <color indexed="8"/>
        <rFont val="Times New Roman"/>
        <family val="1"/>
        <charset val="238"/>
      </rPr>
      <t>płyn do szyb 5l z amoniakiem typu Window.</t>
    </r>
    <r>
      <rPr>
        <sz val="11"/>
        <color indexed="8"/>
        <rFont val="Times New Roman"/>
        <family val="1"/>
        <charset val="238"/>
      </rPr>
      <t xml:space="preserve"> Środek przeznaczony do mycia wszelkich powierzchni gładkich: szyb i ram okiennych, szyb samochodowych, luster, ekranów telewizorów, umywalek, powierzchni z tworzywa itp. Usuwa tłuszcz, brud, kurz. Pozostawia świeży zapach. &lt;5% anionowe środki powierzchniowo czynne, kompozycja zapachowa</t>
    </r>
  </si>
  <si>
    <r>
      <rPr>
        <b/>
        <sz val="11"/>
        <color theme="1"/>
        <rFont val="Times New Roman"/>
        <family val="1"/>
        <charset val="238"/>
      </rPr>
      <t>Mleczko do czyszczenia armatury</t>
    </r>
    <r>
      <rPr>
        <sz val="11"/>
        <color theme="1"/>
        <rFont val="Times New Roman"/>
        <family val="1"/>
        <charset val="238"/>
      </rPr>
      <t xml:space="preserve"> zawierające w składzie :5-15% anionowe środki powierzchniowo czynne, &lt;5%niejonowe środki powierzchniowo czynne, mydło, kompozycja zapachowa, Limonene, Benzisothiazolinone, Geraniol.  Mix zapachów, typu Ciff 700 ml</t>
    </r>
  </si>
  <si>
    <r>
      <rPr>
        <b/>
        <sz val="11"/>
        <rFont val="Times New Roman"/>
        <family val="1"/>
        <charset val="238"/>
      </rPr>
      <t xml:space="preserve">rękawice winylowe a'100. </t>
    </r>
    <r>
      <rPr>
        <sz val="11"/>
        <rFont val="Times New Roman"/>
        <family val="1"/>
        <charset val="238"/>
      </rPr>
      <t xml:space="preserve">
Rękawice jednorazowe, lekko pudrowane,
diagnostyczne i ochronne rękawice vinylowe, niejałowe, do jednorazowego użycia,
Pasują na obie dłonie. Nie zawierają naturalnego latexu. Wykazują bardzo dużą elastyczność, a tym samym odporność na rozciąganie</t>
    </r>
  </si>
  <si>
    <r>
      <rPr>
        <b/>
        <sz val="11"/>
        <color theme="1"/>
        <rFont val="Times New Roman"/>
        <family val="1"/>
        <charset val="238"/>
      </rPr>
      <t>udrażniacz  do rur   500g.</t>
    </r>
    <r>
      <rPr>
        <sz val="11"/>
        <color theme="1"/>
        <rFont val="Times New Roman"/>
        <family val="1"/>
        <charset val="238"/>
      </rPr>
      <t xml:space="preserve"> typu KRET.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</si>
  <si>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color theme="1"/>
        <rFont val="Times New Roman"/>
        <family val="1"/>
        <charset val="238"/>
      </rPr>
      <t xml:space="preserve">Płyn do mycia naczyń </t>
    </r>
    <r>
      <rPr>
        <sz val="11"/>
        <color theme="1"/>
        <rFont val="Times New Roman"/>
        <family val="1"/>
        <charset val="238"/>
      </rPr>
      <t xml:space="preserve">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r>
  </si>
  <si>
    <r>
      <rPr>
        <b/>
        <sz val="11"/>
        <rFont val="Times New Roman"/>
        <family val="1"/>
        <charset val="238"/>
      </rPr>
      <t>spray do zatłuszczonych powierzchni 750ml</t>
    </r>
    <r>
      <rPr>
        <sz val="11"/>
        <rFont val="Times New Roman"/>
        <family val="1"/>
        <charset val="238"/>
      </rPr>
      <t xml:space="preserve"> typu ludwik lub równowazny.  Składniki &lt;5% niejonowe środki powierzchniowo czynne, &lt;5% anionowe środki powierzchniowo czynne, &lt;5% EDTA i jego sole, konserwant (Tris [N-Hydroksypropyl] Hexahydrotriazine), kompozycja zapachowa (Limonene, Linalool)</t>
    </r>
  </si>
  <si>
    <r>
      <rPr>
        <b/>
        <sz val="11"/>
        <color theme="1"/>
        <rFont val="Times New Roman"/>
        <family val="1"/>
        <charset val="238"/>
      </rPr>
      <t>SZCZOTKA DO ZAMIATANIA z kijem.</t>
    </r>
    <r>
      <rPr>
        <sz val="11"/>
        <color theme="1"/>
        <rFont val="Times New Roman"/>
        <family val="1"/>
        <charset val="238"/>
      </rPr>
      <t xml:space="preserve">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r>
  </si>
  <si>
    <r>
      <rPr>
        <b/>
        <sz val="11"/>
        <color theme="1"/>
        <rFont val="Times New Roman"/>
        <family val="1"/>
        <charset val="238"/>
      </rPr>
      <t>Zagęszczony płyn czyszcząco-dezenfekujący</t>
    </r>
    <r>
      <rPr>
        <sz val="11"/>
        <color theme="1"/>
        <rFont val="Times New Roman"/>
        <family val="1"/>
        <charset val="238"/>
      </rPr>
      <t xml:space="preserve"> o różnorodnym zastosowaniu. Dezynfekuje, czyści, wybiela. Zabija wszelkie zarazki (bakterie, wirusy i grzyby)Płyn do mycia toalet poj. 5 l. zawierający składniki, które podlegają wymaganiom rozporządzenia WE: niejonowe środki powierzchniowo czynne kationowe środki powierzchniowo czynne mydło kompozycja zapachowa. typu DOMESTOS</t>
    </r>
  </si>
  <si>
    <r>
      <rPr>
        <b/>
        <sz val="11"/>
        <color theme="1"/>
        <rFont val="Times New Roman"/>
        <family val="1"/>
        <charset val="238"/>
      </rPr>
      <t>Mydło w płynie 5l</t>
    </r>
    <r>
      <rPr>
        <sz val="11"/>
        <color theme="1"/>
        <rFont val="Times New Roman"/>
        <family val="1"/>
        <charset val="238"/>
      </rPr>
      <t xml:space="preserve">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</si>
  <si>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t>płyn nabłyszczacz do zmywarki 5KG.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</si>
  <si>
    <t>płyn odkamieniacz 5l zmywarka typu Rokam lub rownowazny. Płyn do usuwania kamienia z urządzeń gastronomicznych, zmywarek, bemarów, ekspresów do kawy,termosów i czajników. Rozpuszcza doskonale wszelkie osady mineralne, osady kamienia - w trakcie eksploatacji, przez co nie powoduje zapychania się urządzenia. Produkt zapewnia odpowiednią higienę czyszczonych urządzeń oraz optymalną ich wydajność. Systematyczne stosowanie środka, znacząco przedłuża okres użytkowania urządzenia.</t>
  </si>
  <si>
    <r>
      <rPr>
        <b/>
        <sz val="11"/>
        <rFont val="Times New Roman"/>
        <family val="1"/>
        <charset val="238"/>
      </rPr>
      <t>papier toaletowy A'8 biały</t>
    </r>
    <r>
      <rPr>
        <sz val="11"/>
        <color theme="1"/>
        <rFont val="Times New Roman"/>
        <family val="1"/>
        <charset val="238"/>
      </rPr>
      <t>. 
Wysokiej jakości papier toaletowy, miękki i delikatny w dotyku
    Ilość rolek: 8szt
    Ilość warstw: 2
    Średnica rolki: 11cm
    140 listków o wymiarach 9x11cm na rolce
    100% celuloza</t>
    </r>
  </si>
  <si>
    <t>rękawice gumowe gospodarcze.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</si>
  <si>
    <t>par</t>
  </si>
  <si>
    <t xml:space="preserve">pasta sama 90g ma wszechstronne zastosowanie do wszelkich powierzchni zmywalnych. Przeznaczona do usuwania długotrwałych zabrudzeń, osadów, spalenizny, nalotów z rdzy i kamienia, z powierzchni ceramicznych, porcelanowych, fajansowych, emaliowanych, szkliwionych itp.  Skład: &lt;5% anionowego i &lt;5%  niejonowego detergentu, kwas fosforowy, szczawianowy, kompozycje zapachowe Limonene, Benzyl, Alkohol, Amyl Cinamal, Red C I. 18221 </t>
  </si>
  <si>
    <t>płyn do zmywarki 5 kg. Płynny, zasadowy środek do maszynowego mycia naczyń, przeznaczony do przemysłowych zmywarek naczyń z automatycznym dozownikiem środka przemywającego. Usuwa zabrudzenia pochodzenia ekologicznego. Genialnie myje zaschnięte i wyjątkowo tłuste naczynia. Mieści inhibitory korozji zabezpieczające zmywarkę.</t>
  </si>
  <si>
    <r>
      <rPr>
        <b/>
        <sz val="11"/>
        <color indexed="8"/>
        <rFont val="Times New Roman"/>
        <family val="1"/>
        <charset val="238"/>
      </rPr>
      <t>ręczniki kuchenne A2</t>
    </r>
    <r>
      <rPr>
        <sz val="11"/>
        <color indexed="8"/>
        <rFont val="Times New Roman"/>
        <family val="1"/>
        <charset val="238"/>
      </rPr>
      <t xml:space="preserve"> dwuwarstwowe, ilość listków min. 50. Gramatura papieru [g/m²]: 21,5 g/m²</t>
    </r>
  </si>
  <si>
    <r>
      <rPr>
        <b/>
        <sz val="11"/>
        <color indexed="8"/>
        <rFont val="Times New Roman"/>
        <family val="1"/>
        <charset val="238"/>
      </rPr>
      <t>proszek  ok. 5kg BIEL  typu ''E'</t>
    </r>
    <r>
      <rPr>
        <sz val="11"/>
        <color indexed="8"/>
        <rFont val="Times New Roman"/>
        <family val="1"/>
        <charset val="238"/>
      </rPr>
      <t>' lub rownoważny. Składniki
5-15% anionowe środki powierzchniowo czynne, &lt;5% niejonowe środki powierzchniowo czynne, mydło, polikarboksylany, fosfoniany, zeolit, enzymy, kompozycja zapachowa (Hexyl Cinnamal)</t>
    </r>
  </si>
  <si>
    <r>
      <rPr>
        <b/>
        <sz val="11"/>
        <color indexed="8"/>
        <rFont val="Times New Roman"/>
        <family val="1"/>
        <charset val="238"/>
      </rPr>
      <t>proszek  ok. 5kg color typu  ''E'</t>
    </r>
    <r>
      <rPr>
        <sz val="11"/>
        <color indexed="8"/>
        <rFont val="Times New Roman"/>
        <family val="1"/>
        <charset val="238"/>
      </rPr>
      <t>' lub równowazny. Składniki
5-15% anionowe środki powierzchniowo czynne, &lt;5% niejonowe środki powierzchniowo czynne, mydło, polikarboksylany, fosfoniany, zeolit, enzymy, kompozycja zapachowa (Hexyl Cinnamal)</t>
    </r>
  </si>
  <si>
    <t>płyn do płukania pojemność 4L
- nadają ubraniom delikatny, długotrwały zapach
- powodują, że tkaniny są miękkie i delikatne w dotyku
- zawierają dodatkowo lanolinę, która chroni włókna tkanin, wzmacnia je oraz nadaje miękkość                             Składniki:kationowe środki powierzchniowo-czynne &lt;5%, lanolina, 2-Bromo-2-Nitropropane-1,3-Diol, (and) Methylchloroisothiazolinone (and) Methylisothiazolinone, kompozycja zapachowa, Butylphenyl Methylpropional, Hexyl Cinnamal, Linalool, barwnik, inhibitor transferu koloru</t>
  </si>
  <si>
    <t>płyn do prania 4l Płyn do prania w pralkach automatycznych i do prania ręcznego. Chroni kolory, idealny do prania tkanin wełnianych,
bawełnianych i jedwabnych. Jest antystatyczny. Nadaje wypranym tkaninom przyjemny zapach. Przeznaczenie środków piorących:  uniwersalne</t>
  </si>
  <si>
    <r>
      <rPr>
        <b/>
        <sz val="11"/>
        <rFont val="Times New Roman"/>
        <family val="1"/>
        <charset val="238"/>
      </rPr>
      <t xml:space="preserve"> odplamiacz - wybielacz 1</t>
    </r>
    <r>
      <rPr>
        <sz val="11"/>
        <rFont val="Times New Roman"/>
        <family val="1"/>
        <charset val="238"/>
      </rPr>
      <t xml:space="preserve">l. działa na wszystkie rodzaje plam, zarówno te, które są łatwo widoczne, jak i te, których nie zauważysz przed praniem - nawet te najbardziej tłuste.
Pojemność 1 </t>
    </r>
  </si>
  <si>
    <t xml:space="preserve">Proszek do pralek  500g typu Calgon lub rownowazny. Chroni pralkę przed dalszym odkładaniem się kamienia i zapobiega przed dalszym osadzaniem się brudu i osadów z detergentów na elementach pralki. Dzięki temu kamień, brud ani osady z detergentów nie będą się odkładać na tkaninach i ubrania nie będą sztywne w dotyku. Proszek zapobiega powstawaniu osadów z detergentów,które mogą powodować nieprzyjemny zapach. </t>
  </si>
  <si>
    <r>
      <rPr>
        <b/>
        <sz val="11"/>
        <rFont val="Times New Roman"/>
        <family val="1"/>
        <charset val="238"/>
      </rPr>
      <t xml:space="preserve">gąbka do naczyń A'5 </t>
    </r>
    <r>
      <rPr>
        <sz val="11"/>
        <rFont val="Times New Roman"/>
        <family val="1"/>
        <charset val="238"/>
      </rPr>
      <t>niezwykle wytrzymała i idealnie sprawdza się przy codziennym myciu naczyń. Zrobiona jest dwustronnie z jednej strony powłoka delikatna, a z drugiej ostra warstwa, czyści silne zabrudzenia</t>
    </r>
  </si>
  <si>
    <r>
      <rPr>
        <b/>
        <sz val="11"/>
        <color indexed="8"/>
        <rFont val="Times New Roman"/>
        <family val="1"/>
        <charset val="238"/>
      </rPr>
      <t>czyścik gąbczasty srebrny 2 szt.</t>
    </r>
    <r>
      <rPr>
        <sz val="11"/>
        <color indexed="8"/>
        <rFont val="Times New Roman"/>
        <family val="1"/>
        <charset val="238"/>
      </rPr>
      <t xml:space="preserve"> Gąbka pokryta przędzą metalizowaną, nie rysuje powierzchni teflonowych, ale jest również z powodzeniem stosowana do normalnego mycia. Dobrze usuwa np. osad po herbacie, kawie itp.</t>
    </r>
  </si>
  <si>
    <r>
      <rPr>
        <b/>
        <sz val="11"/>
        <color indexed="8"/>
        <rFont val="Times New Roman"/>
        <family val="1"/>
        <charset val="238"/>
      </rPr>
      <t>druciak metalowy spiralny 15g</t>
    </r>
    <r>
      <rPr>
        <sz val="11"/>
        <color indexed="8"/>
        <rFont val="Times New Roman"/>
        <family val="1"/>
        <charset val="238"/>
      </rPr>
      <t xml:space="preserve"> Druciak spiralny stalowy przeznaczony jest do mycia silnie zabrudzonych powierzchni. Produkt wykonany ze stali nierdzewnej.</t>
    </r>
  </si>
  <si>
    <r>
      <rPr>
        <b/>
        <sz val="11"/>
        <rFont val="Times New Roman"/>
        <family val="1"/>
        <charset val="238"/>
      </rPr>
      <t>Mop paskowy MAXI Mega 35 cm.</t>
    </r>
    <r>
      <rPr>
        <sz val="11"/>
        <rFont val="Times New Roman"/>
        <family val="1"/>
        <charset val="238"/>
      </rPr>
      <t xml:space="preserve"> - do stosowania na sucho
- zbiera cząstki brudu
- idealny do każdego rodzaju podłogi
- nie rysuje powierzchni
- łatwo dociera do wszystkich zakamarków
- doskonałe właściwości wchłaniania
- bardzo wytrzymały</t>
    </r>
  </si>
  <si>
    <r>
      <rPr>
        <b/>
        <sz val="11"/>
        <rFont val="Times New Roman"/>
        <family val="1"/>
        <charset val="238"/>
      </rPr>
      <t>środek do pielęgnacji mebli</t>
    </r>
    <r>
      <rPr>
        <sz val="11"/>
        <rFont val="Times New Roman"/>
        <family val="1"/>
        <charset val="238"/>
      </rPr>
      <t xml:space="preserve"> typu Pronto. Emulsja z woskiem pszczelim odżywia, chroni i zabezpiecza naturalne piękno drewna nadając mu głęboki połysk.
lepsza ochrona
zawiera wosk pszczeli
odżywia, chroni. Składniki
&lt;5% węglowodory alifatyczne
&lt;5% niejonowe środki powierzchniowo czynne
kompozycja zapachowa
Limonene
Linalool
Butylphenyl methylpropional
Quaternium-15
2-bromo-2-nitropropane-1,3-diol
Poj. 250 ml</t>
    </r>
  </si>
  <si>
    <r>
      <rPr>
        <b/>
        <sz val="11"/>
        <color theme="1"/>
        <rFont val="Times New Roman"/>
        <family val="1"/>
        <charset val="238"/>
      </rPr>
      <t xml:space="preserve">Żel do WC kamień i rdza. </t>
    </r>
    <r>
      <rPr>
        <sz val="11"/>
        <color theme="1"/>
        <rFont val="Times New Roman"/>
        <family val="1"/>
        <charset val="238"/>
      </rPr>
      <t>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</si>
  <si>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t>reklamówki 28*50 a'200</t>
  </si>
  <si>
    <t>reklamówki 34*65 a'200</t>
  </si>
  <si>
    <t>mydło dziecięce 90g  Delikatnie myje i pielęgnuje wrażliwą skórę. Zawiera wyłącznie naturalne komponenty, dlatego gwarantuje bezpieczną pielęgnację i ochronę skóry niemowlęcia. Dzięki zawartości lanoliny nie wysusza jej.
Wskazania: do codziennej higieny delikatnej skóry niemowląt i małych dzieci; do stosowania od pierwszych dni życia.
Składniki aktywne: lanolina, gliceryna.
Produkt posiada pozytywną opinię Instytutu Matki i Dziecka.</t>
  </si>
  <si>
    <t>worki do odkurzacza electrolux Essensio ZEO5430 A'5</t>
  </si>
  <si>
    <t>SUMA</t>
  </si>
  <si>
    <r>
      <rPr>
        <b/>
        <sz val="11"/>
        <color rgb="FF000000"/>
        <rFont val="Times New Roman"/>
        <family val="1"/>
        <charset val="238"/>
      </rPr>
      <t xml:space="preserve">płyn odkamieniacz 5l </t>
    </r>
    <r>
      <rPr>
        <sz val="11"/>
        <color rgb="FF000000"/>
        <rFont val="Times New Roman"/>
        <family val="1"/>
        <charset val="238"/>
      </rPr>
      <t>zmywarka typu Rokam lub równowazny. Płyn do usuwania kamienia z urządzeń gastronomicznych, zmywarek, bemarów, ekspresów do kawy,termosów i czajników. Rozpuszcza doskonale wszelkie osady mineralne, osady kamienia - w trakcie eksploatacji, przez co nie powoduje zapychania się urządzenia. Produkt zapewnia odpowiednią higienę czyszczonych urządzeń oraz optymalną ich wydajność. Systematyczne stosowanie środka, znacząco przedłuża okres użytkowania urządzenia.</t>
    </r>
  </si>
  <si>
    <r>
      <rPr>
        <b/>
        <sz val="11"/>
        <rFont val="Times New Roman"/>
        <family val="1"/>
        <charset val="238"/>
      </rPr>
      <t>płyn nabłyszczacz do zmywarki 5KG.</t>
    </r>
    <r>
      <rPr>
        <sz val="11"/>
        <rFont val="Times New Roman"/>
        <family val="1"/>
        <charset val="238"/>
      </rPr>
      <t xml:space="preserve">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r>
  </si>
  <si>
    <r>
      <rPr>
        <b/>
        <sz val="11"/>
        <rFont val="Times New Roman"/>
        <family val="1"/>
        <charset val="238"/>
      </rPr>
      <t>płyn do zmywarki 5 kg</t>
    </r>
    <r>
      <rPr>
        <sz val="11"/>
        <rFont val="Times New Roman"/>
        <family val="1"/>
        <charset val="238"/>
      </rPr>
      <t>. Płynny, zasadowy środek do maszynowego mycia naczyń, przeznaczony do przemysłowych zmywarek naczyń z automatycznym dozownikiem środka przemywającego. Usuwa zabrudzenia pochodzenia ekologicznego. Genialnie myje zaschnięte i wyjątkowo tłuste naczynia. Mieści inhibitory korozji zabezpieczające zmywarkę.</t>
    </r>
  </si>
  <si>
    <r>
      <rPr>
        <b/>
        <sz val="11"/>
        <color theme="1"/>
        <rFont val="Times New Roman"/>
        <family val="1"/>
        <charset val="238"/>
      </rPr>
      <t>płyn do płukania pojemność 4L</t>
    </r>
    <r>
      <rPr>
        <sz val="11"/>
        <color theme="1"/>
        <rFont val="Times New Roman"/>
        <family val="1"/>
        <charset val="238"/>
      </rPr>
      <t xml:space="preserve">
- nadają ubraniom delikatny, długotrwały zapach
- powodują, że tkaniny są miękkie i delikatne w dotyku
- zawierają dodatkowo lanolinę, która chroni włókna tkanin, wzmacnia je oraz nadaje miękkość                             Składniki:kationowe środki powierzchniowo-czynne &lt;5%, lanolina, 2-Bromo-2-Nitropropane-1,3-Diol, (and) Methylchloroisothiazolinone (and) Methylisothiazolinone, kompozycja zapachowa, Butylphenyl Methylpropional, Hexyl Cinnamal, Linalool, barwnik, inhibitor transferu koloru</t>
    </r>
  </si>
  <si>
    <r>
      <rPr>
        <b/>
        <sz val="11"/>
        <color theme="1"/>
        <rFont val="Times New Roman"/>
        <family val="1"/>
        <charset val="238"/>
      </rPr>
      <t xml:space="preserve">płyn do prania 4l </t>
    </r>
    <r>
      <rPr>
        <sz val="11"/>
        <color theme="1"/>
        <rFont val="Times New Roman"/>
        <family val="1"/>
        <charset val="238"/>
      </rPr>
      <t>Płyn do prania w pralkach automatycznych i do prania ręcznego. Chroni kolory, idealny do prania tkanin wełnianych,
bawełnianych i jedwabnych. Jest antystatyczny. Nadaje wypranym tkaninom przyjemny zapach. Przeznaczenie środków piorących:  uniwersalne</t>
    </r>
  </si>
  <si>
    <r>
      <rPr>
        <b/>
        <sz val="11"/>
        <rFont val="Times New Roman"/>
        <family val="1"/>
        <charset val="238"/>
      </rPr>
      <t xml:space="preserve">Proszek do pralek  500g </t>
    </r>
    <r>
      <rPr>
        <sz val="11"/>
        <rFont val="Times New Roman"/>
        <family val="1"/>
        <charset val="238"/>
      </rPr>
      <t xml:space="preserve">typu Calgon lub rownowazny. Chroni pralkę przed dalszym odkładaniem się kamienia i zapobiega przed dalszym osadzaniem się brudu i osadów z detergentów na elementach pralki. Dzięki temu kamień, brud ani osady z detergentów nie będą się odkładać na tkaninach i ubrania nie będą sztywne w dotyku. Proszek zapobiega powstawaniu osadów z detergentów,które mogą powodować nieprzyjemny zapach. </t>
    </r>
  </si>
  <si>
    <r>
      <rPr>
        <b/>
        <sz val="11"/>
        <rFont val="Times New Roman"/>
        <family val="1"/>
        <charset val="238"/>
      </rPr>
      <t xml:space="preserve">Emulsja do nabłyszczania paneli </t>
    </r>
    <r>
      <rPr>
        <sz val="11"/>
        <rFont val="Times New Roman"/>
        <family val="1"/>
        <charset val="238"/>
      </rPr>
      <t>drewnianych 0,5l typu Silux lub równoważny. Preparat tworzy na powierzchni specjalną warstwę. To ona odpowiada za efekt lśnienia, a także za ochronę podłogi przed uszkodzeniami mechanicznymi. 
Właściwości produktu: nabłyszcza i odświeża wygląd podłogi bez konieczności polerowania; zabezpiecza podłogi przed uszkodzeniami mechanicznymi; utrudnia osadzanie się brudu.</t>
    </r>
  </si>
  <si>
    <r>
      <rPr>
        <b/>
        <sz val="11"/>
        <rFont val="Times New Roman"/>
        <family val="1"/>
        <charset val="238"/>
      </rPr>
      <t>mydło dziecięce 90g</t>
    </r>
    <r>
      <rPr>
        <sz val="11"/>
        <rFont val="Times New Roman"/>
        <family val="1"/>
        <charset val="238"/>
      </rPr>
      <t xml:space="preserve">  Delikatnie myje i pielęgnuje wrażliwą skórę. Zawiera wyłącznie naturalne komponenty, dlatego gwarantuje bezpieczną pielęgnację i ochronę skóry niemowlęcia. Dzięki zawartości lanoliny nie wysusza jej.
Wskazania: do codziennej higieny delikatnej skóry niemowląt i małych dzieci; do stosowania od pierwszych dni życia.
Składniki aktywne: lanolina, gliceryna.
Produkt posiada pozytywną opinię Instytutu Matki i Dziecka.</t>
    </r>
  </si>
  <si>
    <t>Żłobek Miejski nr 2 ul. Elizy Orzeszkowej 7A; 39-400 Tarnobrzeg</t>
  </si>
  <si>
    <t>Płyn uniwersalny do mycia podłóg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</si>
  <si>
    <t>Mleczko do czyszczenia armatury zawierające w składzie :5-15% anionowe środki powierzchniowo czynne, &lt;5%niejonowe środki powierzchniowo czynne, mydło, kompozycja zapachowa, Limonene, Benzisothiazolinone, Geraniol.  Mix zapachów, typu Ciff 700 ml</t>
  </si>
  <si>
    <t xml:space="preserve">Płyn do mycia naczyń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</si>
  <si>
    <t>spray do zatłuszczonych powierzchni 750ml typu ludwik lub równowazny.  Składniki &lt;5% niejonowe środki powierzchniowo czynne, &lt;5% anionowe środki powierzchniowo czynne, &lt;5% EDTA i jego sole, konserwant (Tris [N-Hydroksypropyl] Hexahydrotriazine), kompozycja zapachowa (Limonene, Linalool)</t>
  </si>
  <si>
    <t xml:space="preserve">SZCZOTKA DO ZAMIATANIA z kijem.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</si>
  <si>
    <t>worki do odkurzacza Bass Polska A'5</t>
  </si>
  <si>
    <r>
      <rPr>
        <b/>
        <sz val="11"/>
        <color theme="1"/>
        <rFont val="Times New Roman"/>
        <family val="1"/>
        <charset val="238"/>
      </rPr>
      <t>Mydło w płynie</t>
    </r>
    <r>
      <rPr>
        <sz val="11"/>
        <color theme="1"/>
        <rFont val="Times New Roman"/>
        <family val="1"/>
        <charset val="238"/>
      </rPr>
      <t xml:space="preserve"> 5l.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</si>
  <si>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t>Nazwa jednostki: Przedszkole nr 1 ul. Kosmonautów 4; 39-400 Tarnobrzeg</t>
  </si>
  <si>
    <r>
      <rPr>
        <b/>
        <sz val="11"/>
        <color theme="1"/>
        <rFont val="Calibri"/>
        <family val="2"/>
        <charset val="238"/>
        <scheme val="minor"/>
      </rPr>
      <t>Płyn do mycia naczyń</t>
    </r>
    <r>
      <rPr>
        <sz val="11"/>
        <color theme="1"/>
        <rFont val="Calibri"/>
        <family val="2"/>
        <charset val="238"/>
        <scheme val="minor"/>
      </rPr>
      <t xml:space="preserve">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r>
  </si>
  <si>
    <r>
      <rPr>
        <b/>
        <sz val="10"/>
        <color theme="1"/>
        <rFont val="Arial"/>
        <family val="2"/>
        <charset val="238"/>
      </rPr>
      <t>Mydło w płynie</t>
    </r>
    <r>
      <rPr>
        <sz val="10"/>
        <color theme="1"/>
        <rFont val="Arial"/>
        <family val="2"/>
        <charset val="238"/>
      </rPr>
      <t xml:space="preserve"> 5l.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</si>
  <si>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r>
      <rPr>
        <b/>
        <sz val="10"/>
        <rFont val="Arial"/>
        <family val="2"/>
        <charset val="238"/>
      </rPr>
      <t>druciak spiralny</t>
    </r>
    <r>
      <rPr>
        <sz val="10"/>
        <rFont val="Arial"/>
        <family val="2"/>
        <charset val="238"/>
      </rPr>
      <t>. Idealny do czyszczenia mocno zabrudzonych garnków, patelni wykonanych z aluminium, stali, stali emaliowanej oraz ognioodpornego szkła. Wykonany jest ze stali nierdzewnej. Wyrób całkowicie metalowy, nie rani dłoni i nie rysuje powierzchni. Druciak spiralny zbudowany jest ze zwiniętej spiralki  charakteryzującej się giętkością i sprężystością. Kolor jednolity – stalowy. Produkt wielokrotnego użytku. Średnica ok. 7,5 cm</t>
    </r>
  </si>
  <si>
    <r>
      <rPr>
        <b/>
        <sz val="10"/>
        <rFont val="Arial"/>
        <family val="2"/>
        <charset val="238"/>
      </rPr>
      <t>ścierka domowa A'5</t>
    </r>
    <r>
      <rPr>
        <sz val="10"/>
        <rFont val="Arial"/>
        <family val="2"/>
        <charset val="238"/>
      </rPr>
      <t>.  Idealne do wycierania kurzu i polerowania. Wyjątkowo trwałe, chłonne i przyjemne w dotyku. Można ich używać na sucho i mokro. Zastosowanie: do czyszczenia i polerowania mebli, stołów i blatów kuchennych, sprzętu komputerowego i RTV, wnętrza samochodu, oraz do wycierania naczyń kuchennych, armatury łazienkowej, umywalek, zlewozmywaków, kuchenek, glazury itp. Rozmiar: ścierka: 32 x 38 cm. Gramatura 80g/m2</t>
    </r>
  </si>
  <si>
    <t>worek do odurzacza  Samsung IZ-VP 99 A'5</t>
  </si>
  <si>
    <t>worek do odurzacza  IZ-321.0081 A'5</t>
  </si>
  <si>
    <r>
      <rPr>
        <b/>
        <sz val="10"/>
        <rFont val="Arial"/>
        <family val="2"/>
        <charset val="238"/>
      </rPr>
      <t>Rękawice gumowe</t>
    </r>
    <r>
      <rPr>
        <sz val="10"/>
        <rFont val="Arial"/>
        <family val="2"/>
        <charset val="238"/>
      </rPr>
      <t>. gospodarcze rękawice wykonane z lateksu. Gumowy materiał i odporność na nieagresywną chemię sprzyjają użytkowości produktu. Rękawice są dedykowane dla przemysłu, prac ogólnych, prac domowych, budowlanych, a także dla przemysłu spożywczego. Rękawice posiadają całodłonicowy kształt, który ułatwia manipulację narzędziami. Z kolei część chwytna o wzorze "rybia łuska’" gwarantuje pewny chwyt nawet mokrych przedmiotów. Wnętrze, które jest flokowane bawełną chłonącą pot. Dłuższy mankiet wraz z rękawicą posiada 30 cm długości. Sprzyja to stabilności i swobodzie ruchów. Zabezpiecza też część przedramienia. Produkt  w  rozmiarach S-XL.</t>
    </r>
  </si>
  <si>
    <t>serwetka biała 15x15 A'500</t>
  </si>
  <si>
    <r>
      <rPr>
        <b/>
        <sz val="10"/>
        <rFont val="Arial"/>
        <family val="2"/>
        <charset val="238"/>
      </rPr>
      <t>rękawice lateksowe A'100</t>
    </r>
    <r>
      <rPr>
        <sz val="10"/>
        <rFont val="Arial"/>
        <family val="2"/>
        <charset val="238"/>
      </rPr>
      <t>.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</si>
  <si>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0"/>
        <color indexed="8"/>
        <rFont val="Arial"/>
        <family val="2"/>
        <charset val="238"/>
      </rPr>
      <t>Płyn do łazienki kamień i rdza 750ml.</t>
    </r>
    <r>
      <rPr>
        <sz val="10"/>
        <color indexed="8"/>
        <rFont val="Arial"/>
        <family val="2"/>
        <charset val="238"/>
      </rPr>
      <t xml:space="preserve"> 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</si>
  <si>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rPr>
        <b/>
        <sz val="10"/>
        <color indexed="8"/>
        <rFont val="Arial"/>
        <family val="2"/>
        <charset val="238"/>
      </rPr>
      <t>płyn do czyszczenia fug 500ml</t>
    </r>
    <r>
      <rPr>
        <sz val="10"/>
        <color indexed="8"/>
        <rFont val="Arial"/>
        <family val="2"/>
        <charset val="238"/>
      </rPr>
      <t>. Silnie działający preparat do gruntownego czyszczenia fug. Rozpuszcza trudne do usunięcia zabrudzenia nieorganiczne, bez konieczności szorowania. Działa już w kilkanaście sekund po aplikacji.</t>
    </r>
  </si>
  <si>
    <r>
      <rPr>
        <b/>
        <sz val="10"/>
        <color indexed="8"/>
        <rFont val="Arial"/>
        <family val="2"/>
        <charset val="238"/>
      </rPr>
      <t>płyn do szyb 0,75l z amoniakiem z pompką typu Window.</t>
    </r>
    <r>
      <rPr>
        <sz val="10"/>
        <color indexed="8"/>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 &lt;5% anionowe środki powierzchniowo czynne, kompozycja zapachowa</t>
    </r>
  </si>
  <si>
    <r>
      <rPr>
        <b/>
        <sz val="10"/>
        <color indexed="8"/>
        <rFont val="Arial"/>
        <family val="2"/>
        <charset val="238"/>
      </rPr>
      <t>Ścierka podłogowa wykonana z bawełny.</t>
    </r>
    <r>
      <rPr>
        <sz val="10"/>
        <color indexed="8"/>
        <rFont val="Arial"/>
        <family val="2"/>
        <charset val="238"/>
      </rPr>
      <t xml:space="preserve"> Przeszywana mocnymi nićmi, trwała w użytkowaniu, bardzo dobrze chłonie wodę. Kolor biały. Wymiary ścierki to około 65 x 70 cm (+/- 2 cm).</t>
    </r>
  </si>
  <si>
    <r>
      <rPr>
        <b/>
        <sz val="10"/>
        <rFont val="Arial"/>
        <family val="2"/>
        <charset val="238"/>
      </rPr>
      <t>worki na śmieci 35l A'50</t>
    </r>
    <r>
      <rPr>
        <sz val="10"/>
        <rFont val="Arial"/>
        <family val="2"/>
        <charset val="238"/>
      </rPr>
      <t xml:space="preserve"> Bardzo mocne i wytrzymałe, Perforacja pozwala na bezproblemowe odrywanie worków</t>
    </r>
  </si>
  <si>
    <t xml:space="preserve">worki na śmieci 60l A'15 Worki na śmieci 60l wykonane z folii LDPE w kolorze czarnym charakteryzują się wytrzymałością i w zupełności wystarczają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</si>
  <si>
    <r>
      <rPr>
        <b/>
        <sz val="10"/>
        <rFont val="Arial"/>
        <family val="2"/>
        <charset val="238"/>
      </rPr>
      <t>mop paskowy maxi 35cm zapas</t>
    </r>
    <r>
      <rPr>
        <sz val="11"/>
        <color theme="1"/>
        <rFont val="Calibri"/>
        <family val="2"/>
        <charset val="238"/>
        <scheme val="minor"/>
      </rPr>
      <t xml:space="preserve"> do stosowania na sucho, zbiera cząstki brudu, idealny do każdego rodzaju podłogi, nie rysuje powierzchni, łatwo dociera do wszystkich zakamarków, doskonałe właściwości wchłaniania, bardzo wytrzymały</t>
    </r>
  </si>
  <si>
    <r>
      <rPr>
        <b/>
        <sz val="10"/>
        <color theme="1"/>
        <rFont val="Arial"/>
        <family val="2"/>
        <charset val="238"/>
      </rPr>
      <t>Proszek czyszczący  0,5kg</t>
    </r>
    <r>
      <rPr>
        <sz val="10"/>
        <color theme="1"/>
        <rFont val="Arial"/>
        <family val="2"/>
        <charset val="238"/>
      </rPr>
      <t xml:space="preserve"> środek czyszczący, który radzi sobie nawet z trwałymi zabrudzeniami. Doskonale nadaje się do czyszczenia zabrudzonych  powierzchni w kuchni lub łazience. Proszek nie powoduje zarysowań na czyszczonych miejscach pozostawiając je błyszczące i czyste. Podwójnie Wybielający z szorującymi mikro-ziarenkami skutecznie eliminuje uporczywy tłuszcz, brud, kamień, osad z mydła i wybiela czyszczone powierzchnie. Proszek typu ajax lub równoważny</t>
    </r>
  </si>
  <si>
    <r>
      <rPr>
        <b/>
        <sz val="10"/>
        <rFont val="Arial"/>
        <family val="2"/>
        <charset val="238"/>
      </rPr>
      <t>szampon do dywanów i tapicerki 500ml</t>
    </r>
    <r>
      <rPr>
        <sz val="10"/>
        <rFont val="Arial"/>
        <family val="2"/>
        <charset val="238"/>
      </rPr>
      <t xml:space="preserve">
Preparat w płynie do mycia i pielęgnacji dywanów, wykładzin i tapicerki. Płyn efektywnie czyści najtrudniejsze zabrudzenia, nawet z wina i kawy, dzięki nowoczesnej formule aktywnego tlenu. Produkt o świeżym, przyjemnym zapachu kwiatów. Środek nie powoduje przebarwień, nie uszkadza dywanów, jest całkowicie bezpieczny. Produkt pozostawia materiał puszysty i miękki, jest nieskomplikowany w użyciu.
Pojemność 500ml</t>
    </r>
  </si>
  <si>
    <r>
      <rPr>
        <b/>
        <sz val="10"/>
        <rFont val="Arial"/>
        <family val="2"/>
        <charset val="238"/>
      </rPr>
      <t xml:space="preserve">preparat do maszynowego mycia naczyń </t>
    </r>
    <r>
      <rPr>
        <sz val="10"/>
        <rFont val="Arial"/>
        <family val="2"/>
        <charset val="238"/>
      </rPr>
      <t>Ls/SP111- 5L Produkt do mycia naczyń w zmywarkach przemysłowych - WODA MIĘKKA I ŚREDNIOTWARDA.
SP 111 jest ciekłym, niskopiennym, wysoko skoncentrowanym płynem zawierającym alkalia i środki kompleksujące, które w procesie mycia wiążą jony wapnia i magnezu (zmiękczają wodę), wspomagają proces mycia i zapobiegają osadzaniu się osadów na mytych powierzchniach. Przeznaczony jest do zasadniczego mycia naczyń w zmywarkach przemysłowych różnego typu.
ZASTOSOWANIE/CECHY:
mycie naczyń z ceramiki (o ile producent ceramiki dopuszcza mycie maszynowe), szkła stali szlachetnej tworzyw sztucznych. NIE ZAWIERA CHLORU NIE ZAWIERA FOSFORANÓW. Doskonale usuwa wszelkie zabrudzenia organiczne i osady z kawy i herbaty. Zaleca się stosowanie SP 111 tam, gdzie niepożądany jest zapach chloru. Najlepsze wyniki uzyskuje się stosując łącznie PROFIMAX SP 111 do mycia zasadniczego i PROFIMAX SP 121 do mycia nabłyszczającego</t>
    </r>
  </si>
  <si>
    <r>
      <rPr>
        <b/>
        <sz val="10"/>
        <rFont val="Arial"/>
        <family val="2"/>
        <charset val="238"/>
      </rPr>
      <t>preparat do maszynowego nabłyszczania naczyń</t>
    </r>
    <r>
      <rPr>
        <sz val="10"/>
        <rFont val="Arial"/>
        <family val="2"/>
        <charset val="238"/>
      </rPr>
      <t xml:space="preserve"> typu  LS/SP121/5l lub równoważny. Preparat jest ciekłym niskopiennym, wysokoskoncentrowanym płynem zawierającym kwaśne środki kompleksujące i niskopienne detergenty. Środki kompleksujące wiążą jony wapnia (zmiękczają wodę) wspomagając płukania i zapobiegając osadzaniu się kamienia na mytych powierzchniach. Dzięki dobrej zwilżalności i kwaśnemu odczynowi zablokowany jest proces przechodzenia krzemionki w krzemiany dzięki temu myte naczynia uzyskują wysoki połysk i równy ociek. Przeznaczony jest do nabłyszczającego mycia naczyń w przemysłowych zmywarkach rożnego typu.
ZASTOSOWANIE:
nadaje krystaliczny połysk, skutecznie usuwa resztki zanieczyszczeń i alkaliów pozostałych po myciu zasadniczym.
Najlepsze wyniki uzyskuje się stosując do mycia łącznie SP 111 do mycia zasadniczego i SP 121 do mycia nabłyszczającego. Produkt nadaje się do stosowania w wodzie miękkiej i średniotwardej. SP 121 przeznaczony jest do dozowania przy pomocy pompy. Sposób dozowania i wielkość dozowania należy dopasować do rodzaju stosowanej maszyny myjącej i rodzaju pompy dozującej. Przeciętnie, produkt stosuje się w temperaturze80°C - 90°C i dawce 0,1 – 0,4 g / 1 litr wody. Pojemność 5l.</t>
    </r>
  </si>
  <si>
    <r>
      <rPr>
        <b/>
        <sz val="11"/>
        <color theme="1"/>
        <rFont val="Calibri"/>
        <family val="2"/>
        <charset val="238"/>
        <scheme val="minor"/>
      </rPr>
      <t>Mleczko do czyszczenia</t>
    </r>
    <r>
      <rPr>
        <sz val="11"/>
        <color theme="1"/>
        <rFont val="Calibri"/>
        <family val="2"/>
        <charset val="238"/>
        <scheme val="minor"/>
      </rPr>
      <t xml:space="preserve"> armatury zawierające w składzie :5-15% anionowe środki powierzchniowo czynne, &lt;5%niejonowe środki powierzchniowo czynne, mydło, kompozycja zapachowa, Limonene, Benzisothiazolinone, Geraniol.  Mix zapachów, typu Ciff 700 ml</t>
    </r>
  </si>
  <si>
    <r>
      <rPr>
        <b/>
        <sz val="10"/>
        <color indexed="8"/>
        <rFont val="Arial"/>
        <family val="2"/>
        <charset val="238"/>
      </rPr>
      <t>mydło w płynie 0,5l</t>
    </r>
    <r>
      <rPr>
        <sz val="10"/>
        <color indexed="8"/>
        <rFont val="Arial"/>
        <family val="2"/>
        <charset val="238"/>
      </rPr>
      <t>.z pompką mydło w płynie posiadające znakomite właściwości antybakteryjne. Doskonale myje i pielęgnuje skórę rąk i całego ciała.  Zawiera betainę, glicerynę oraz lanolinę.
 -posiada naturalne pH
-przebadane dermatologicznie</t>
    </r>
  </si>
  <si>
    <r>
      <rPr>
        <b/>
        <sz val="10"/>
        <rFont val="Arial"/>
        <family val="2"/>
        <charset val="238"/>
      </rPr>
      <t>Proszek do prania typu E 3 k</t>
    </r>
    <r>
      <rPr>
        <sz val="10"/>
        <rFont val="Arial"/>
        <family val="2"/>
        <charset val="238"/>
      </rPr>
      <t xml:space="preserve">g color lub równoważny. Składniki:  5-15% anionowe środki powierzchniowo czynne, &lt;5% niejonowe środki powierzchniowo czynne, mydło, polikarboksylany, fosfoniany, zeolit, enzymy, kompozycja zapachowa (Hexyl Cinnamal)
</t>
    </r>
  </si>
  <si>
    <r>
      <rPr>
        <b/>
        <sz val="10"/>
        <rFont val="Arial"/>
        <family val="2"/>
        <charset val="238"/>
      </rPr>
      <t>Proszek do prania 5 kg color</t>
    </r>
    <r>
      <rPr>
        <sz val="10"/>
        <rFont val="Arial"/>
        <family val="2"/>
        <charset val="238"/>
      </rPr>
      <t>. Bardzo skuteczny proszek do prania tkanin kolorowych. Posiada przyjemny zapach oraz bardzo dobrze rozpuszcza się w wodzie. Charakteryzuje się bardzo wysokimi właściwościami odplamiającymi. Zawiera bardzo dużo czerwonych granulek. Nie uczula, ani nie drażni skóry. Nie zawiera fosforanów i zeolitów (składniki, które są odpowiedzialne za uczulanie). Proszek zawiera w swoim składzie środek odkamieniający</t>
    </r>
  </si>
  <si>
    <r>
      <rPr>
        <b/>
        <sz val="11"/>
        <color theme="1"/>
        <rFont val="Calibri"/>
        <family val="2"/>
        <charset val="238"/>
        <scheme val="minor"/>
      </rPr>
      <t>Płyn uniwersalny</t>
    </r>
    <r>
      <rPr>
        <sz val="11"/>
        <color theme="1"/>
        <rFont val="Calibri"/>
        <family val="2"/>
        <charset val="238"/>
        <scheme val="minor"/>
      </rPr>
      <t xml:space="preserve"> do mycia podłóg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</si>
  <si>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1"/>
        <color theme="1"/>
        <rFont val="Calibri"/>
        <family val="2"/>
        <charset val="238"/>
        <scheme val="minor"/>
      </rPr>
      <t>Zagęszczony płyn czyszcząco-dezenfekujący</t>
    </r>
    <r>
      <rPr>
        <sz val="11"/>
        <color theme="1"/>
        <rFont val="Calibri"/>
        <family val="2"/>
        <charset val="238"/>
        <scheme val="minor"/>
      </rPr>
      <t xml:space="preserve"> o różnorodnym zastosowaniu.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typu DOMESTOS</t>
    </r>
  </si>
  <si>
    <r>
      <rPr>
        <b/>
        <sz val="10"/>
        <rFont val="Arial"/>
        <family val="2"/>
        <charset val="238"/>
      </rPr>
      <t>ręcznik papierowy</t>
    </r>
    <r>
      <rPr>
        <sz val="10"/>
        <rFont val="Arial"/>
        <family val="2"/>
        <charset val="238"/>
      </rPr>
      <t xml:space="preserve"> biały  maxi szer.18 śred.19</t>
    </r>
  </si>
  <si>
    <r>
      <rPr>
        <b/>
        <sz val="10"/>
        <rFont val="Arial"/>
        <family val="2"/>
        <charset val="238"/>
      </rPr>
      <t>papier toaletowy A'8 biały</t>
    </r>
    <r>
      <rPr>
        <sz val="10"/>
        <rFont val="Arial"/>
        <family val="2"/>
        <charset val="238"/>
      </rPr>
      <t>. 
Wysokiej jakości papier toaletowy, miękki i delikatny w dotyku
    Ilość rolek: 8szt
    Ilość warstw: 2
    Średnica rolki: 11cm
    140 listków o wymiarach 9x11cm na rolce
    100% celuloza</t>
    </r>
  </si>
  <si>
    <r>
      <rPr>
        <b/>
        <sz val="10"/>
        <rFont val="Arial"/>
        <family val="2"/>
        <charset val="238"/>
      </rPr>
      <t>szczotka w oprawie drewnianej do zamiatani</t>
    </r>
    <r>
      <rPr>
        <sz val="10"/>
        <rFont val="Arial"/>
        <family val="2"/>
        <charset val="238"/>
      </rPr>
      <t xml:space="preserve">a długość oprawy drewnianej: 40 cm, oprawa drewniana lakierowana, włókno PET, gwint w drewnie 22  mm standardowy, </t>
    </r>
  </si>
  <si>
    <r>
      <rPr>
        <b/>
        <sz val="10"/>
        <rFont val="Arial"/>
        <family val="2"/>
        <charset val="238"/>
      </rPr>
      <t xml:space="preserve">szczotka ryżowa </t>
    </r>
    <r>
      <rPr>
        <sz val="10"/>
        <rFont val="Arial"/>
        <family val="2"/>
        <charset val="238"/>
      </rPr>
      <t>w oprawie drewnianej na kiju. Wielkość szczotki ok 23 x 6 cm</t>
    </r>
  </si>
  <si>
    <r>
      <rPr>
        <b/>
        <sz val="10"/>
        <rFont val="Arial"/>
        <family val="2"/>
        <charset val="238"/>
      </rPr>
      <t xml:space="preserve">zmiotka + szufelka z gumą. </t>
    </r>
    <r>
      <rPr>
        <sz val="10"/>
        <rFont val="Arial"/>
        <family val="2"/>
        <charset val="238"/>
      </rPr>
      <t>SPECYFIKACJA PRODUKTU: długość szufelki z uchwytem - 32 cm, szerokość szufelki - 22 cm, długość szczotki - 27 cm, długość włosia szczotki - 5 cm, waga kompletu: 130 g</t>
    </r>
  </si>
  <si>
    <t>kpl</t>
  </si>
  <si>
    <r>
      <rPr>
        <b/>
        <sz val="10"/>
        <color indexed="8"/>
        <rFont val="Arial"/>
        <family val="2"/>
        <charset val="238"/>
      </rPr>
      <t>wiadro do mop 15 l</t>
    </r>
    <r>
      <rPr>
        <sz val="10"/>
        <color indexed="8"/>
        <rFont val="Arial"/>
        <family val="2"/>
        <charset val="238"/>
      </rPr>
      <t>. Plastikowe, wiadro z wyciskaczem do mopa . Pojemność 15 litrów. Wyposażone w wyprofilowany uchwyt na spodzie, który ułatwia wylewanie zawartości. Ułatwi sprzątanie w każdym domu.</t>
    </r>
  </si>
  <si>
    <r>
      <rPr>
        <b/>
        <sz val="10"/>
        <rFont val="Arial"/>
        <family val="2"/>
        <charset val="238"/>
      </rPr>
      <t>pojemnik na papier toaletowy</t>
    </r>
    <r>
      <rPr>
        <sz val="10"/>
        <rFont val="Arial"/>
        <family val="2"/>
        <charset val="238"/>
      </rPr>
      <t xml:space="preserve"> Tworzywo ABS-biały, okienko do kontroli ilości papieru, zamykany na kluczyk, wys. 25,5cm/36cm, szer. 27cm/37,5cm, głęb. 12cm/13,5cm</t>
    </r>
  </si>
  <si>
    <r>
      <rPr>
        <b/>
        <sz val="10"/>
        <color theme="1"/>
        <rFont val="Arial"/>
        <family val="2"/>
        <charset val="238"/>
      </rPr>
      <t xml:space="preserve">udrażniacz  do rur 500g </t>
    </r>
    <r>
      <rPr>
        <sz val="10"/>
        <color theme="1"/>
        <rFont val="Arial"/>
        <family val="2"/>
        <charset val="238"/>
      </rPr>
      <t>typu kret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</si>
  <si>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0"/>
        <rFont val="Arial"/>
        <family val="2"/>
        <charset val="238"/>
      </rPr>
      <t xml:space="preserve">kij drewniany do szczotki. </t>
    </r>
    <r>
      <rPr>
        <sz val="10"/>
        <rFont val="Arial"/>
        <family val="2"/>
        <charset val="238"/>
      </rPr>
      <t xml:space="preserve">
Trzonek do miotły 
Wykonany z drewna 
Wysokość: 140 cm
Średnica zakończenia kija: 1,5 cm. Został wykonany z drewna, co zapewnia mu wytrzymałość. Posiada otwór umożliwiający powieszenie.</t>
    </r>
  </si>
  <si>
    <r>
      <rPr>
        <b/>
        <sz val="10"/>
        <rFont val="Arial"/>
        <family val="2"/>
        <charset val="238"/>
      </rPr>
      <t>folia aluminiowa 20m</t>
    </r>
    <r>
      <rPr>
        <sz val="10"/>
        <rFont val="Arial"/>
        <family val="2"/>
        <charset val="238"/>
      </rPr>
      <t xml:space="preserve">  Posiada dwie strony - błyszczącą oraz matową. Strona błyszcząca izoluje światło - odbija je, natomiast matowa przepuszcza je - pochłania
- Zapobiega wysychaniu pieczywa oraz rozkładania tłuszczów i witamin pod wpływem światła.
- Nie przepuszcza powietrza, światła oraz wody. Dzięki niej produkty dłużej zatrzymają swój aromat oraz smak, a także nie przejmują innych zapachów. Szerokość: 30 cm</t>
    </r>
  </si>
  <si>
    <r>
      <rPr>
        <b/>
        <sz val="10"/>
        <color theme="1"/>
        <rFont val="Arial"/>
        <family val="2"/>
        <charset val="238"/>
      </rPr>
      <t xml:space="preserve">sól do zmywarek  25kg </t>
    </r>
    <r>
      <rPr>
        <sz val="10"/>
        <color theme="1"/>
        <rFont val="Arial"/>
        <family val="2"/>
        <charset val="238"/>
      </rPr>
      <t xml:space="preserve"> Sól do zmywarek jest  środkiem o wysokiej czystości do ochrony zmywarek i naczyń przed działaniem twardej wody.
Zmiękcza wodę, co zapobiega tworzeniu się zacieków na naczyniach i chroni zmywarkę przed osadzaniem się kamienia.
Ułatwia całkowity pobór środka do zmywania z szufladki dozownika. </t>
    </r>
  </si>
  <si>
    <r>
      <rPr>
        <b/>
        <sz val="10"/>
        <color indexed="8"/>
        <rFont val="Arial"/>
        <family val="2"/>
        <charset val="238"/>
      </rPr>
      <t>kosz na ściecie 15l</t>
    </r>
    <r>
      <rPr>
        <sz val="10"/>
        <color indexed="8"/>
        <rFont val="Arial"/>
        <family val="2"/>
        <charset val="238"/>
      </rPr>
      <t xml:space="preserve"> typu click, otwierany ręcznie przy pomocy obrotowej pokrywy, tworzywo sztuczne, wym. 28cm x 23 cm x 43,8cm</t>
    </r>
  </si>
  <si>
    <t xml:space="preserve">szt </t>
  </si>
  <si>
    <t>kubek brązowy A'100</t>
  </si>
  <si>
    <r>
      <rPr>
        <b/>
        <sz val="10"/>
        <color theme="1"/>
        <rFont val="Arial"/>
        <family val="2"/>
        <charset val="238"/>
      </rPr>
      <t xml:space="preserve">Dozownik mydła. </t>
    </r>
    <r>
      <rPr>
        <sz val="10"/>
        <color theme="1"/>
        <rFont val="Arial"/>
        <family val="2"/>
        <charset val="238"/>
      </rPr>
      <t xml:space="preserve">Dozownik o niewielkich rozmiarach i klasycznym wyglądzie, dzięki czemu pasuje do każdego rodzaju pomieszczenia. Wykonany z tworzywa sztucznego ABS co gwarantuje dobrą jakość wykonania przy ekonomicznej cenie. Dozownik posiada duży, dobrze widoczny przycisk do pobierania mydła. Uzupełniany bezpośrednio z kanistra - nie wymaga wkładów uzupełniających. Zawór odcinający gwarantuje doskonałe dozowanie oraz uniemożliwia kapanie mydła z dozownika. Główne cechy produktu:
    pojemność300 ml
    materiał: tworzywo sztuczne ABS
    zamykany na kluczyk
    kolor: biały
    okienko do kontroli ilości mydła
    napełniany z kanistra - nie wymaga wkładów uzupełniających
    zawór odcinający - zabezpiecza przed kapaniem
    sposób uruchamiania: przycisk
    przeznaczony do mydła w płynie
    łatwy w utrzymaniu w czystości
    łatwy w obsłudze i montażu
    komplet wkrętów do montażu
    wymiary: szer. 13 cm x wys. 17,5 cm x głęb. 7,5 cm
</t>
    </r>
  </si>
  <si>
    <r>
      <rPr>
        <b/>
        <sz val="10"/>
        <color theme="1"/>
        <rFont val="Arial"/>
        <family val="2"/>
        <charset val="238"/>
      </rPr>
      <t>pojemnik na ręczniki papierowe -</t>
    </r>
    <r>
      <rPr>
        <sz val="10"/>
        <color theme="1"/>
        <rFont val="Arial"/>
        <family val="2"/>
        <charset val="238"/>
      </rPr>
      <t xml:space="preserve"> pojemnik maxi, okienko kontroli ilości ręvcznika, zamykany na kluczyk, biały, wys. 31cm, szer. 22cm</t>
    </r>
  </si>
  <si>
    <r>
      <rPr>
        <b/>
        <sz val="10"/>
        <color theme="1"/>
        <rFont val="Arial"/>
        <family val="2"/>
        <charset val="238"/>
      </rPr>
      <t>środek do czyszczenia sprzętu komputerowego</t>
    </r>
    <r>
      <rPr>
        <sz val="10"/>
        <color theme="1"/>
        <rFont val="Arial"/>
        <family val="2"/>
        <charset val="238"/>
      </rPr>
      <t xml:space="preserve"> Skutecznie czyści powierzchnie szklane, filtry monitorowe, monitory komputerowe, ekrany komputerów przenośnych, szyby skanerów, ekrany notesów PDA i inne szklane powierzchnie Preparat nie zawiera alkoholu, Nie pozostawia smug Posiada właściwości antystatyczne, które zapobiegają gromadzeniu się kurzu, maksymalnie poprawiając wyrazistość obrazu Pojemność: 250 ml</t>
    </r>
  </si>
  <si>
    <r>
      <rPr>
        <b/>
        <sz val="10"/>
        <rFont val="Arial"/>
        <family val="2"/>
        <charset val="238"/>
      </rPr>
      <t xml:space="preserve">miotła ulicówka z długim włosiem 24 cm. </t>
    </r>
    <r>
      <rPr>
        <sz val="10"/>
        <rFont val="Arial"/>
        <family val="2"/>
        <charset val="238"/>
      </rPr>
      <t>Solidna szeroka szczotka przeznaczona do prac porządkowych prowadzonych na ulicach, placach i innych dużych powierzchniach. Miotła służy do zamiatania podłoży betonowych, papowych i innych. Znakomicie radzi sobie zarówno z dużymi zanieczyszczeniami, jak i drobnymi, takimi jak pyłki czy sierść zwierząt.Stosuje się ją także przed układaniem warstw z pap i warstw gruntujących, gdyż przy ich układaniu podłoże powinno być pozbawione kurzu, drobin i okruchów. Narzędzie występuje w zestawie z drewnianym trzonkiem. Głowica zaś, w której umieszczony jest kij, wykonana została z metalu, co zapewnia produktowi dłuższą żywotność i większą trwałość.
Włosie, które wykonane jest z tworzywa sztucznego, odznacza się twardością i odpowiednią długością. Występuje w kolorze czerwonym.
Parametry produktu:
- szerokość: 60 cm
- długość: 133 cm</t>
    </r>
  </si>
  <si>
    <r>
      <rPr>
        <b/>
        <sz val="10"/>
        <rFont val="Arial"/>
        <family val="2"/>
        <charset val="238"/>
      </rPr>
      <t xml:space="preserve">kostka toaletowa </t>
    </r>
    <r>
      <rPr>
        <sz val="10"/>
        <rFont val="Arial"/>
        <family val="2"/>
        <charset val="238"/>
      </rPr>
      <t>z koszyczkiem zapach zapach cytrynowy waga 35 g</t>
    </r>
  </si>
  <si>
    <t>Nazwa jednostki: Przedszkole nr 2 ul. Kochanowskiego 7; 39-400 Tarnobrzeg</t>
  </si>
  <si>
    <r>
      <rPr>
        <b/>
        <sz val="11"/>
        <color theme="1"/>
        <rFont val="Calibri"/>
        <family val="2"/>
        <charset val="238"/>
        <scheme val="minor"/>
      </rPr>
      <t xml:space="preserve">Płyn uniwersalny </t>
    </r>
    <r>
      <rPr>
        <sz val="11"/>
        <color theme="1"/>
        <rFont val="Calibri"/>
        <family val="2"/>
        <charset val="238"/>
        <scheme val="minor"/>
      </rPr>
      <t>do mycia podłóg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</si>
  <si>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0"/>
        <rFont val="Arial"/>
        <family val="2"/>
        <charset val="238"/>
      </rPr>
      <t>mop paskowy maxi 40cm zapas</t>
    </r>
    <r>
      <rPr>
        <sz val="11"/>
        <color theme="1"/>
        <rFont val="Calibri"/>
        <family val="2"/>
        <charset val="238"/>
        <scheme val="minor"/>
      </rPr>
      <t xml:space="preserve"> do stosowania na sucho, zbiera cząstki brudu, idealny do każdego rodzaju podłogi, nie rysuje powierzchni, łatwo dociera do wszystkich zakamarków, doskonałe właściwości wchłaniania, bardzo wytrzymały</t>
    </r>
  </si>
  <si>
    <r>
      <rPr>
        <b/>
        <sz val="10"/>
        <color theme="1"/>
        <rFont val="Arial"/>
        <family val="2"/>
        <charset val="238"/>
      </rPr>
      <t>płyn do płukania pojemność 4L</t>
    </r>
    <r>
      <rPr>
        <sz val="10"/>
        <color theme="1"/>
        <rFont val="Arial"/>
        <family val="2"/>
        <charset val="238"/>
      </rPr>
      <t xml:space="preserve">
- nadają ubraniom delikatny, długotrwały zapach
- powodują, że tkaniny są miękkie i delikatne w dotyku
- zawierają dodatkowo lanolinę, która chroni włókna tkanin, wzmacnia je oraz nadaje miękkość                             Składniki:kationowe środki powierzchniowo-czynne &lt;5%, lanolina, 2-Bromo-2-Nitropropane-1,3-Diol, (and) Methylchloroisothiazolinone (and) Methylisothiazolinone, kompozycja zapachowa, Butylphenyl Methylpropional, Hexyl Cinnamal, Linalool, barwnik, inhibitor transferu koloru</t>
    </r>
  </si>
  <si>
    <r>
      <rPr>
        <b/>
        <sz val="11"/>
        <color theme="1"/>
        <rFont val="Calibri"/>
        <family val="2"/>
        <charset val="238"/>
        <scheme val="minor"/>
      </rPr>
      <t xml:space="preserve">Mleczko do czyszczenia armatury </t>
    </r>
    <r>
      <rPr>
        <sz val="11"/>
        <color theme="1"/>
        <rFont val="Calibri"/>
        <family val="2"/>
        <charset val="238"/>
        <scheme val="minor"/>
      </rPr>
      <t>zawierające w składzie :5-15% anionowe środki powierzchniowo czynne, &lt;5%niejonowe środki powierzchniowo czynne, mydło, kompozycja zapachowa, Limonene, Benzisothiazolinone, Geraniol.  Mix zapachów, typu Cif 750 ml</t>
    </r>
  </si>
  <si>
    <r>
      <rPr>
        <b/>
        <sz val="10"/>
        <rFont val="Arial"/>
        <family val="2"/>
        <charset val="238"/>
      </rPr>
      <t>Płyn do łazienki kamień i rdza 750ml.</t>
    </r>
    <r>
      <rPr>
        <sz val="11"/>
        <color theme="1"/>
        <rFont val="Calibri"/>
        <family val="2"/>
        <charset val="238"/>
        <scheme val="minor"/>
      </rPr>
      <t xml:space="preserve"> 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</si>
  <si>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t>Z</t>
    </r>
    <r>
      <rPr>
        <b/>
        <sz val="11"/>
        <color theme="1"/>
        <rFont val="Calibri"/>
        <family val="2"/>
        <charset val="238"/>
        <scheme val="minor"/>
      </rPr>
      <t>agęszczony płyn czyszcząco-dezenfekujący</t>
    </r>
    <r>
      <rPr>
        <sz val="11"/>
        <color theme="1"/>
        <rFont val="Calibri"/>
        <family val="2"/>
        <charset val="238"/>
        <scheme val="minor"/>
      </rPr>
      <t xml:space="preserve"> o różnorodnym zastosowaniu.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typu DOMESTOS</t>
    </r>
  </si>
  <si>
    <r>
      <rPr>
        <b/>
        <sz val="10"/>
        <rFont val="Arial"/>
        <family val="2"/>
        <charset val="238"/>
      </rPr>
      <t xml:space="preserve">spray do zatłuszczonych powierzchni </t>
    </r>
    <r>
      <rPr>
        <sz val="10"/>
        <rFont val="Arial"/>
        <family val="2"/>
        <charset val="238"/>
      </rPr>
      <t>750ml typu ludwik lub równowazny.  Składniki &lt;5% niejonowe środki powierzchniowo czynne, &lt;5% anionowe środki powierzchniowo czynne, &lt;5% EDTA i jego sole, konserwant (Tris [N-Hydroksypropyl] Hexahydrotriazine), kompozycja zapachowa (Limonene, Linalool)</t>
    </r>
  </si>
  <si>
    <r>
      <rPr>
        <b/>
        <sz val="10"/>
        <color indexed="8"/>
        <rFont val="Arial"/>
        <family val="2"/>
        <charset val="238"/>
      </rPr>
      <t>ręczniki kuchenne A2</t>
    </r>
    <r>
      <rPr>
        <sz val="10"/>
        <color indexed="8"/>
        <rFont val="Arial"/>
        <family val="2"/>
        <charset val="238"/>
      </rPr>
      <t xml:space="preserve"> dwuwarstwowe, ilość listków min. 50. Gramatura papieru [g/m²]: 21,5 g/m²</t>
    </r>
  </si>
  <si>
    <t xml:space="preserve">worki  papierowe  kpl. 5    do  odkurzacza zelmer jupiter typ d-3000.0050                  </t>
  </si>
  <si>
    <t>worki  papierowe  zelmer solaris typ z 32 kpl 5szt</t>
  </si>
  <si>
    <t>worki  papierowe  elektrolux typ iz -e3      kpl 5szt</t>
  </si>
  <si>
    <r>
      <rPr>
        <b/>
        <sz val="10"/>
        <color indexed="8"/>
        <rFont val="Arial"/>
        <family val="2"/>
        <charset val="238"/>
      </rPr>
      <t>kostka do wc z zawieszką typu Domestos</t>
    </r>
    <r>
      <rPr>
        <sz val="10"/>
        <color indexed="8"/>
        <rFont val="Arial"/>
        <family val="2"/>
        <charset val="238"/>
      </rPr>
      <t>. Kostka do WC zapobiega osadzaniu się kamienia w muszli klozetowej i daje przyjemny zapach. Masa 40 g. Skład &gt;30% anionowe środki powierzchniowo czynne,5-15% kompozycja zapachowa,&lt;5% fosforany,węglowodory aromatyczne,Butylphenyl Methylpropional,Alpha-Isomethyl Ionone,Benzyl Alcohol,Hexyl Cinnamal,Linalool,Limonene</t>
    </r>
  </si>
  <si>
    <r>
      <rPr>
        <b/>
        <sz val="10"/>
        <color indexed="8"/>
        <rFont val="Arial"/>
        <family val="2"/>
        <charset val="238"/>
      </rPr>
      <t>mop paski mikrofibra  dł 30 cm</t>
    </r>
    <r>
      <rPr>
        <sz val="10"/>
        <color indexed="8"/>
        <rFont val="Arial"/>
        <family val="2"/>
        <charset val="238"/>
      </rPr>
      <t xml:space="preserve">. Doskonale czyści wszelkie powierzchnie, wchłania wodę, zbiera kurz i brud. Mop wykonany z pasków mikrofibry dzięki czemu nie wymaga uzycia detergentów. Pasuje do większości dostępnych trzonków i wyciskaczy. </t>
    </r>
  </si>
  <si>
    <r>
      <rPr>
        <b/>
        <sz val="10"/>
        <rFont val="Arial"/>
        <family val="2"/>
        <charset val="238"/>
      </rPr>
      <t xml:space="preserve">płyn nabłyszczacz do zmywarki 5KG </t>
    </r>
    <r>
      <rPr>
        <sz val="10"/>
        <rFont val="Arial"/>
        <family val="2"/>
        <charset val="238"/>
      </rPr>
      <t>typu Ole lub równowazny.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r>
  </si>
  <si>
    <r>
      <rPr>
        <b/>
        <sz val="10"/>
        <color indexed="8"/>
        <rFont val="Arial"/>
        <family val="2"/>
        <charset val="238"/>
      </rPr>
      <t>rękaw do pieczenia 3 m</t>
    </r>
    <r>
      <rPr>
        <sz val="10"/>
        <color indexed="8"/>
        <rFont val="Arial"/>
        <family val="2"/>
        <charset val="238"/>
      </rPr>
      <t>. Produkt pozwala na przygotowanie zdrowych, niskokalorycznych potraw bez dodatku tłuszczu.</t>
    </r>
  </si>
  <si>
    <r>
      <rPr>
        <b/>
        <sz val="10"/>
        <rFont val="Arial"/>
        <family val="2"/>
        <charset val="238"/>
      </rPr>
      <t>środek do pielęgnacji mebli</t>
    </r>
    <r>
      <rPr>
        <sz val="10"/>
        <rFont val="Arial"/>
        <family val="2"/>
        <charset val="238"/>
      </rPr>
      <t xml:space="preserve"> typu Pronto. Emulsja z woskiem pszczelim odżywia, chroni i zabezpiecza naturalne piękno drewna nadając mu głęboki połysk.
lepsza ochrona
zawiera wosk pszczeli
odżywia, chroni. Składniki
&lt;5% węglowodory alifatyczne
&lt;5% niejonowe środki powierzchniowo czynne
kompozycja zapachowa
Limonene
Linalool
Butylphenyl methylpropional
Quaternium-15
2-bromo-2-nitropropane-1,3-diol
Poj. 250 ml</t>
    </r>
  </si>
  <si>
    <r>
      <rPr>
        <b/>
        <sz val="10"/>
        <rFont val="Arial"/>
        <family val="2"/>
        <charset val="238"/>
      </rPr>
      <t>Proszek do prania</t>
    </r>
    <r>
      <rPr>
        <sz val="10"/>
        <rFont val="Arial"/>
        <family val="2"/>
        <charset val="238"/>
      </rPr>
      <t xml:space="preserve"> typu Vizir 5 kg do białego lub równoważny. Proszek do prania tkanin białych oraz w jasnych kolorach. Jego aktywna formuła działa już po pierwszym praniu, przywracając ubraniom nieskazitelną biel. Ma świeży zapach, który utrzymuje się przez długi czas.Składniki
5-15% anionic surfactants, oxygen-based bleaching agents; &lt;5% non-ionic surfactants, phosphonates, polycarboxylates, zeolites; enzymes, optical brighteners, perfumes, hexyl cinnamal</t>
    </r>
  </si>
  <si>
    <r>
      <rPr>
        <b/>
        <sz val="10"/>
        <rFont val="Arial"/>
        <family val="2"/>
        <charset val="238"/>
      </rPr>
      <t>Proszek do prania typu E 5 k</t>
    </r>
    <r>
      <rPr>
        <sz val="10"/>
        <rFont val="Arial"/>
        <family val="2"/>
        <charset val="238"/>
      </rPr>
      <t xml:space="preserve">g color lub równoważny. Składniki:  5-15% anionowe środki powierzchniowo czynne, &lt;5% niejonowe środki powierzchniowo czynne, mydło, polikarboksylany, fosfoniany, zeolit, enzymy, kompozycja zapachowa (Hexyl Cinnamal)
</t>
    </r>
  </si>
  <si>
    <r>
      <rPr>
        <b/>
        <sz val="10"/>
        <color theme="1"/>
        <rFont val="Arial"/>
        <family val="2"/>
        <charset val="238"/>
      </rPr>
      <t>rękawice lateksowe A'100.</t>
    </r>
    <r>
      <rPr>
        <sz val="10"/>
        <color theme="1"/>
        <rFont val="Arial"/>
        <family val="2"/>
        <charset val="238"/>
      </rPr>
      <t xml:space="preserve">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</si>
  <si>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1"/>
        <color theme="1"/>
        <rFont val="Calibri"/>
        <family val="2"/>
        <charset val="238"/>
        <scheme val="minor"/>
      </rPr>
      <t>Mydło w płynie</t>
    </r>
    <r>
      <rPr>
        <sz val="11"/>
        <color theme="1"/>
        <rFont val="Calibri"/>
        <family val="2"/>
        <charset val="238"/>
        <scheme val="minor"/>
      </rPr>
      <t xml:space="preserve"> 5l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</si>
  <si>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r>
      <rPr>
        <b/>
        <sz val="10"/>
        <color theme="1"/>
        <rFont val="Arial"/>
        <family val="2"/>
        <charset val="238"/>
      </rPr>
      <t>folia aluminiowa 1 kg</t>
    </r>
    <r>
      <rPr>
        <sz val="10"/>
        <color theme="1"/>
        <rFont val="Arial"/>
        <family val="2"/>
        <charset val="238"/>
      </rPr>
      <t>. Posiada dwie strony - błyszczącą oraz matową. Strona błyszcząca izoluje światło - odbija je, natomiast matowa przepuszcza je - pochłania
- Zapobiega wysychaniu pieczywa oraz rozkładania tłuszczów i witamin pod wpływem światła.
- Nie przepuszcza powietrza, światła oraz wody. Dzięki niej produkty dłużej zatrzymają swój aromat oraz smak, a także nie przejmują innych zapachów. Szerokość: 30 cm
Długość: 150 m
Waga: 1 kg</t>
    </r>
  </si>
  <si>
    <r>
      <rPr>
        <b/>
        <sz val="10"/>
        <color indexed="8"/>
        <rFont val="Arial"/>
        <family val="2"/>
        <charset val="238"/>
      </rPr>
      <t>czyścik gąbczasty srebrny 2 szt.</t>
    </r>
    <r>
      <rPr>
        <sz val="10"/>
        <color indexed="8"/>
        <rFont val="Arial"/>
        <family val="2"/>
        <charset val="238"/>
      </rPr>
      <t xml:space="preserve"> Gąbka pokryta przędzą metalizowaną, nie rysuje powierzchni teflonowych, ale jest również z powodzeniem stosowana do normalnego mycia. Dobrze usuwa np. osad po herbacie, kawie itp.</t>
    </r>
  </si>
  <si>
    <r>
      <rPr>
        <b/>
        <sz val="10"/>
        <color theme="1"/>
        <rFont val="Arial"/>
        <family val="2"/>
        <charset val="238"/>
      </rPr>
      <t>ścierka mikrofibra 30/30  A'3</t>
    </r>
    <r>
      <rPr>
        <sz val="10"/>
        <color theme="1"/>
        <rFont val="Arial"/>
        <family val="2"/>
        <charset val="238"/>
      </rPr>
      <t xml:space="preserve">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</si>
  <si>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0"/>
        <rFont val="Arial"/>
        <family val="2"/>
        <charset val="238"/>
      </rPr>
      <t>płyn do zmywarki 5 kg</t>
    </r>
    <r>
      <rPr>
        <sz val="10"/>
        <rFont val="Arial"/>
        <family val="2"/>
        <charset val="238"/>
      </rPr>
      <t xml:space="preserve"> typu Ole lub równowany. Płynny, zasadowy środek do maszynowego mycia naczyń, przeznaczony do przemysłowych zmywarek naczyń z automatycznym dozownikiem środka przemywającego. Usuwa zabrudzenia pochodzenia ekologicznego. Genialnie myje zaschnięte i wyjątkowo tłuste naczynia. Mieści inhibitory korozji zabezpieczające zmywarkę.</t>
    </r>
  </si>
  <si>
    <r>
      <rPr>
        <b/>
        <sz val="10"/>
        <color theme="1"/>
        <rFont val="Arial"/>
        <family val="2"/>
        <charset val="238"/>
      </rPr>
      <t>papier do pieczenia  8 m.</t>
    </r>
    <r>
      <rPr>
        <sz val="10"/>
        <color theme="1"/>
        <rFont val="Arial"/>
        <family val="2"/>
        <charset val="238"/>
      </rPr>
      <t xml:space="preserve">   Właściwości
- Służy do pieczenia - nie tylko ciast - bez konieczności natłuszczania blach i form
- Zapobiega kruszeniu się wypieków przy wyjmowaniu z foremek
- Nie zawiera środków chemicznych mogących zmienić smak wypieków
- Odporność na temperatury - nawet do 2200C. Ten sam kawałek papieru może być używany kilkakrotnie</t>
    </r>
  </si>
  <si>
    <r>
      <rPr>
        <b/>
        <sz val="10"/>
        <rFont val="Arial"/>
        <family val="2"/>
        <charset val="238"/>
      </rPr>
      <t>worki na śmieci 35l A'15</t>
    </r>
    <r>
      <rPr>
        <sz val="10"/>
        <rFont val="Arial"/>
        <family val="2"/>
        <charset val="238"/>
      </rPr>
      <t xml:space="preserve"> Bardzo mocne i wytrzymałe, podwyższona wytrzymałość SUPER MOCNE !
Wykonane z foli LDPE 
Przyjazne dla środowiska 
</t>
    </r>
  </si>
  <si>
    <r>
      <rPr>
        <b/>
        <sz val="10"/>
        <rFont val="Arial"/>
        <family val="2"/>
        <charset val="238"/>
      </rPr>
      <t>worki na śmieci 60l</t>
    </r>
    <r>
      <rPr>
        <sz val="10"/>
        <rFont val="Arial"/>
        <family val="2"/>
        <charset val="238"/>
      </rPr>
      <t xml:space="preserve"> A'10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</si>
  <si>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r>
      <rPr>
        <b/>
        <sz val="11"/>
        <color theme="1"/>
        <rFont val="Calibri"/>
        <family val="2"/>
        <charset val="238"/>
        <scheme val="minor"/>
      </rPr>
      <t>szampon do dywanów</t>
    </r>
    <r>
      <rPr>
        <sz val="11"/>
        <color theme="1"/>
        <rFont val="Calibri"/>
        <family val="2"/>
        <charset val="238"/>
        <scheme val="minor"/>
      </rPr>
      <t xml:space="preserve"> do prania ręcznego można stosować do usuwania głębokich zabrudzeń i kurzu na dywanach, wykładzinach i tapicerce. To doskonały produkt do stosowania na dużych powierzchniach, ponieważ skutecznie wydobywa na powierzchnię głęboko wtarte zabrudzenia i pomaga eliminować uporczywe plamy. Gęsty, pieniący się szampon neutralizuje nieprzyjemne zapachy, pozostawiając świeżą woń. Składniki: 5%: związki wybielające na bazie tlenu, anionowe środki powierzchniowo czynne, niejonowe środki powierzchniowo czynne, polikarboksylany, kompozycja zapachowa. Poj. 500ml</t>
    </r>
  </si>
  <si>
    <r>
      <rPr>
        <b/>
        <sz val="10"/>
        <color theme="1"/>
        <rFont val="Arial"/>
        <family val="2"/>
        <charset val="238"/>
      </rPr>
      <t xml:space="preserve">udrażniacz  do rur   500g. </t>
    </r>
    <r>
      <rPr>
        <sz val="10"/>
        <color theme="1"/>
        <rFont val="Arial"/>
        <family val="2"/>
        <charset val="238"/>
      </rPr>
      <t>typu KRET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</si>
  <si>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0"/>
        <color theme="1"/>
        <rFont val="Arial"/>
        <family val="2"/>
        <charset val="238"/>
      </rPr>
      <t>płyn do prania 4l</t>
    </r>
    <r>
      <rPr>
        <sz val="10"/>
        <color theme="1"/>
        <rFont val="Arial"/>
        <family val="2"/>
        <charset val="238"/>
      </rPr>
      <t xml:space="preserve"> Płyn do prania w pralkach automatycznych i do prania ręcznego. Chroni kolory, idealny do prania tkanin wełnianych,
bawełnianych i jedwabnych. Jest antystatyczny. Nadaje wypranym tkaninom przyjemny zapach. Przeznaczenie środków piorących:  uniwersalne</t>
    </r>
  </si>
  <si>
    <r>
      <rPr>
        <b/>
        <sz val="10"/>
        <rFont val="Arial"/>
        <family val="2"/>
        <charset val="238"/>
      </rPr>
      <t>ścierka domowa A'5.</t>
    </r>
    <r>
      <rPr>
        <sz val="10"/>
        <rFont val="Arial"/>
        <family val="2"/>
        <charset val="238"/>
      </rPr>
      <t xml:space="preserve">  Idealne do wycierania kurzu i polerowania. Wyjątkowo trwałe, chłonne i przyjemne w dotyku. Można ich używać na sucho i mokro. Zastosowanie: do czyszczenia i polerowania mebli, stołów i blatów kuchennych, sprzętu komputerowego i RTV, wnętrza samochodu, oraz do wycierania naczyń kuchennych, armatury łazienkowej, umywalek, zlewozmywaków, kuchenek, glazury itp. Rozmiar: ścierka: 32 x 38 cm. Gramatura 80g/m2</t>
    </r>
  </si>
  <si>
    <r>
      <rPr>
        <b/>
        <sz val="10"/>
        <color indexed="8"/>
        <rFont val="Arial"/>
        <family val="2"/>
        <charset val="238"/>
      </rPr>
      <t xml:space="preserve">miska plastikowa  5l </t>
    </r>
    <r>
      <rPr>
        <sz val="10"/>
        <color indexed="8"/>
        <rFont val="Arial"/>
        <family val="2"/>
        <charset val="238"/>
      </rPr>
      <t xml:space="preserve">
Miska plastikowa  o pojemności 5L. Wykonana z wysokiej jakości tworzywa. Praktyczna i estetyczna. Z wygodnymi uchwytami.</t>
    </r>
  </si>
  <si>
    <r>
      <rPr>
        <b/>
        <sz val="10"/>
        <color theme="1"/>
        <rFont val="Arial"/>
        <family val="2"/>
        <charset val="238"/>
      </rPr>
      <t>kosz na śmiecie  9l</t>
    </r>
    <r>
      <rPr>
        <sz val="10"/>
        <color theme="1"/>
        <rFont val="Arial"/>
        <family val="2"/>
        <charset val="238"/>
      </rPr>
      <t xml:space="preserve"> Kosz na śmieci wykonany z  tworzywa sztucznego, zapewniający czystość w pomieszczeniu w którym będzie używany, bez względu na to czy jest to łazienka, kuchnia czy biuro, wszędzie doskonale spełnia swoją funkcję. Prosty w obsłudze, opróżnianiu i czyszczeniu. Dostosowany do stosowania jednorazowych worków foliowych. Kosz otwierany ręcznie przy pomocy uchylnej pokrywy, która jest w łatwy sposób zdejmowana. Konstrukcja obudowy sprawia, że zawartość kosza jest stale zamkniętą i niewidoczną.
 pojemność: 9 litrów
 wymiary: A szerokość: 229 mm x B głębokość: 189 mm x C wysokość: 381 mm
  wolno stojący kosz na odpady
 dostosowany do worków jednorazowych
 materiał obudowy: tworzywo sztuczne ABS
 otwierany ręcznie - pokrywa wahadłowa
 uchylna pokrywa - zdejmowana
 zachowanie odpowiedniego poziomu higieny</t>
    </r>
  </si>
  <si>
    <r>
      <t>P</t>
    </r>
    <r>
      <rPr>
        <b/>
        <sz val="10"/>
        <color theme="1"/>
        <rFont val="Arial"/>
        <family val="2"/>
        <charset val="238"/>
      </rPr>
      <t xml:space="preserve">łyn antypoślizgowy do mycia płytek  5l </t>
    </r>
    <r>
      <rPr>
        <sz val="10"/>
        <color theme="1"/>
        <rFont val="Arial"/>
        <family val="2"/>
        <charset val="238"/>
      </rPr>
      <t>typu''SOLNET'' lub równoważny. Środek do mycia podłóg – uniwersalny o przyjemnych zapachu, antypoślizgowy.
Właściwości:
- silnie skoncentrowany, zapachowym środek odtłuszczający do mycia wszelkiego rodzaju podłóg
- skuteczny ze względu na anionowe związki powierzchniowo czynne
- doskonale działa odtłuszczająco i zapobiega wytrącaniu się osadów wapienia i kamienia
- wykazuje właściwości anty-poślizgowe
- może być stosowany do mycia ręcznego oraz do mycia maszynowego (zmywarki do posadzek)
- nie zawiera rozpuszczalników
Zastosowanie
- w działach przemysłu spożywczego
Cechy produktu
Wygląd: pomarańczowa ciecz
pH (100%):  9.5
Gęstość (20°C):  1,025 kg/l
Punkt zamarzania:  -5°C</t>
    </r>
  </si>
  <si>
    <t>SZT</t>
  </si>
  <si>
    <r>
      <rPr>
        <b/>
        <sz val="10"/>
        <rFont val="Arial"/>
        <family val="2"/>
        <charset val="238"/>
      </rPr>
      <t>Trzonek drewniany o długości 150</t>
    </r>
    <r>
      <rPr>
        <sz val="10"/>
        <rFont val="Arial"/>
        <family val="2"/>
        <charset val="238"/>
      </rPr>
      <t xml:space="preserve"> cm z plastikowym gwintem oraz zawieszką, pasujący do większości mioteł, szczotek, mopów. </t>
    </r>
  </si>
  <si>
    <t>Nazwa jednostki: Przedszkole nr 3 ul. Dekutowskiego 2; 39-400 Tarnobrzeg</t>
  </si>
  <si>
    <r>
      <rPr>
        <b/>
        <sz val="11"/>
        <color theme="1"/>
        <rFont val="Calibri"/>
        <family val="2"/>
        <charset val="238"/>
        <scheme val="minor"/>
      </rPr>
      <t>Płyn uniwersalny do mycia podłóg</t>
    </r>
    <r>
      <rPr>
        <sz val="11"/>
        <color theme="1"/>
        <rFont val="Calibri"/>
        <family val="2"/>
        <charset val="238"/>
        <scheme val="minor"/>
      </rPr>
      <t xml:space="preserve">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</si>
  <si>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0"/>
        <color indexed="8"/>
        <rFont val="Arial"/>
        <family val="2"/>
        <charset val="238"/>
      </rPr>
      <t xml:space="preserve">SZCZOTKA DO ZAMIATANIA </t>
    </r>
    <r>
      <rPr>
        <sz val="10"/>
        <color indexed="8"/>
        <rFont val="Arial"/>
        <family val="2"/>
        <charset val="238"/>
      </rPr>
      <t xml:space="preserve">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r>
  </si>
  <si>
    <r>
      <rPr>
        <b/>
        <sz val="10"/>
        <rFont val="Arial"/>
        <family val="2"/>
        <charset val="238"/>
      </rPr>
      <t>Ścierka domowa A'3</t>
    </r>
    <r>
      <rPr>
        <sz val="10"/>
        <rFont val="Arial"/>
        <family val="2"/>
        <charset val="238"/>
      </rPr>
      <t>. - Idealne do wycierania kurzu i polerowania. Wyjątkowo trwałe, chłonne i przyjemne w dotyku. Można ich używać na sucho i mokro.
Zastosowanie: do czyszczenia i polerowania mebli, stołów</t>
    </r>
  </si>
  <si>
    <r>
      <rPr>
        <b/>
        <sz val="10"/>
        <rFont val="Arial"/>
        <family val="2"/>
        <charset val="238"/>
      </rPr>
      <t xml:space="preserve">Odkamieniacz 5l typu </t>
    </r>
    <r>
      <rPr>
        <sz val="10"/>
        <rFont val="Arial"/>
        <family val="2"/>
        <charset val="238"/>
      </rPr>
      <t>Blux lub równoważny. Odkamieniacz rozpuszcza i usuwa osady kamienia w czajnikach zwykłych i elektrycznych, ekspresach do kawy, nawilżaczach powietrza, zmywarkach do naczyń, na zlewozmywakach, wannach i umywalkach. Pojemność 5000ml</t>
    </r>
  </si>
  <si>
    <r>
      <rPr>
        <b/>
        <sz val="10"/>
        <color indexed="8"/>
        <rFont val="Arial"/>
        <family val="2"/>
        <charset val="238"/>
      </rPr>
      <t>płyn do szyb 5l z amoniakiem typu Window.</t>
    </r>
    <r>
      <rPr>
        <sz val="10"/>
        <color indexed="8"/>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 &lt;5% anionowe środki powierzchniowo czynne, kompozycja zapachowa</t>
    </r>
  </si>
  <si>
    <r>
      <rPr>
        <b/>
        <sz val="11"/>
        <color theme="1"/>
        <rFont val="Calibri"/>
        <family val="2"/>
        <charset val="238"/>
        <scheme val="minor"/>
      </rPr>
      <t xml:space="preserve">Mleczko do czyszczenia armatury </t>
    </r>
    <r>
      <rPr>
        <sz val="11"/>
        <color theme="1"/>
        <rFont val="Calibri"/>
        <family val="2"/>
        <charset val="238"/>
        <scheme val="minor"/>
      </rPr>
      <t>zawierające w składzie :5-15% anionowe środki powierzchniowo czynne, &lt;5%niejonowe środki powierzchniowo czynne, mydło, kompozycja zapachowa, Limonene, Benzisothiazolinone, Geraniol.  Mix zapachów, typu Ciff 700 ml</t>
    </r>
  </si>
  <si>
    <r>
      <rPr>
        <b/>
        <sz val="10"/>
        <color indexed="8"/>
        <rFont val="Arial"/>
        <family val="2"/>
        <charset val="238"/>
      </rPr>
      <t>druciak metalowy spiralny 15g</t>
    </r>
    <r>
      <rPr>
        <sz val="10"/>
        <color indexed="8"/>
        <rFont val="Arial"/>
        <family val="2"/>
        <charset val="238"/>
      </rPr>
      <t xml:space="preserve"> Druciak spiralny stalowy przeznaczony jest do mycia silnie zabrudzonych powierzchni. Produkt wykonany ze stali nierdzewnej.</t>
    </r>
  </si>
  <si>
    <r>
      <rPr>
        <b/>
        <sz val="10"/>
        <rFont val="Arial"/>
        <family val="2"/>
        <charset val="238"/>
      </rPr>
      <t>gąbki do zmywania 10szt</t>
    </r>
    <r>
      <rPr>
        <sz val="10"/>
        <rFont val="Arial"/>
        <family val="2"/>
        <charset val="238"/>
      </rPr>
      <t xml:space="preserve"> Dwuwarstwowe: miękka gąbka do zmywania i szorstka gruba fibra do szorowania.
- Produkt wykonany z bardzo wytrzymałej pianki zgrzanej z grubą fibrą
- Zgrzanie obydwu części znacznie zwiększa wytrzymałość.
- Wielokrotnego użytku.
 2.Rozmiar:
1 zmywak: szerokość 5cm, długość 8cm, grubość 2,5cm, </t>
    </r>
  </si>
  <si>
    <r>
      <rPr>
        <b/>
        <sz val="10"/>
        <rFont val="Arial"/>
        <family val="2"/>
        <charset val="238"/>
      </rPr>
      <t>Kij Lakierowany</t>
    </r>
    <r>
      <rPr>
        <sz val="10"/>
        <rFont val="Arial"/>
        <family val="2"/>
        <charset val="238"/>
      </rPr>
      <t xml:space="preserve"> z gwintem wkręcany 130cm  Drążek metalowy, powlekany warstwą lakierowaną.
Mocny, wkręcany gwint. </t>
    </r>
  </si>
  <si>
    <r>
      <rPr>
        <b/>
        <sz val="10"/>
        <color indexed="8"/>
        <rFont val="Arial"/>
        <family val="2"/>
        <charset val="238"/>
      </rPr>
      <t xml:space="preserve">udrażniacz  do rur   500g </t>
    </r>
    <r>
      <rPr>
        <sz val="10"/>
        <color indexed="8"/>
        <rFont val="Arial"/>
        <family val="2"/>
        <charset val="238"/>
      </rPr>
      <t>typu Kret środek do chemicznego udrożniania rur i syfonów w instalacjach kanalizacyjnych: - unikalna formuła z aktywatorem aluminiowym gwarantuje skuteczność działania, - samoczynnie usuwa z rur i syfonów zanieczyszczenia stałe i organiczne (tłuszcz, włosy, papier, watę, odpadki kuchenne), likwiduje nieprzyjemne zapachy</t>
    </r>
  </si>
  <si>
    <r>
      <rPr>
        <b/>
        <sz val="10"/>
        <rFont val="Arial"/>
        <family val="2"/>
        <charset val="238"/>
      </rPr>
      <t>mop płaski zapas.</t>
    </r>
    <r>
      <rPr>
        <sz val="10"/>
        <rFont val="Arial"/>
        <family val="2"/>
        <charset val="238"/>
      </rPr>
      <t xml:space="preserve"> Wkład wykonany z mikrowłókna świetnie nadaje się do czyszczenia podłogi. 
Innowacyjna struktura włókien usuwa brud,tłuszcz i kurz jest znacznie efektywniejsza niż tradycyjne ścierki.
Co najważniejsze nie pozostawia smug. Świetnie wchłania wodę i brud. 
Wymiary:
długość mopa : 42 cm.
szerokość mopa : 13 cm.</t>
    </r>
  </si>
  <si>
    <r>
      <rPr>
        <b/>
        <sz val="11"/>
        <color theme="1"/>
        <rFont val="Calibri"/>
        <family val="2"/>
        <charset val="238"/>
        <scheme val="minor"/>
      </rPr>
      <t xml:space="preserve">Mydło w płynie 5l </t>
    </r>
    <r>
      <rPr>
        <sz val="11"/>
        <color theme="1"/>
        <rFont val="Calibri"/>
        <family val="2"/>
        <charset val="238"/>
        <scheme val="minor"/>
      </rPr>
      <t xml:space="preserve">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</si>
  <si>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r>
      <rPr>
        <b/>
        <sz val="10"/>
        <color theme="1"/>
        <rFont val="Arial"/>
        <family val="2"/>
        <charset val="238"/>
      </rPr>
      <t>pasta sama 90g</t>
    </r>
    <r>
      <rPr>
        <sz val="10"/>
        <color theme="1"/>
        <rFont val="Arial"/>
        <family val="2"/>
        <charset val="238"/>
      </rPr>
      <t xml:space="preserve"> ma wszechstronne zastosowanie do wszelkich powierzchni zmywalnych. Przeznaczona do usuwania długotrwałych zabrudzeń, osadów, spalenizny, nalotów z rdzy i kamienia, 
z powierzchni ceramicznych, porcelanowych, fajansowych, emaliowanych, szkliwionych itp.</t>
    </r>
  </si>
  <si>
    <r>
      <rPr>
        <b/>
        <sz val="10"/>
        <color indexed="8"/>
        <rFont val="Arial"/>
        <family val="2"/>
        <charset val="238"/>
      </rPr>
      <t>płyn do płukania pojemność 4</t>
    </r>
    <r>
      <rPr>
        <sz val="10"/>
        <color indexed="8"/>
        <rFont val="Arial"/>
        <family val="2"/>
        <charset val="238"/>
      </rPr>
      <t>L
- nadają ubraniom delikatny, długotrwały zapach
- powodują, że tkaniny są miękkie i delikatne w dotyku
- zawierają dodatkowo lanolinę, która chroni włókna tkanin, wzmacnia je oraz nadaje miękkość                             Składniki:kationowe środki powierzchniowo-czynne &lt;5%, lanolina, 2-Bromo-2-Nitropropane-1,3-Diol, (and) Methylchloroisothiazolinone (and) Methylisothiazolinone, kompozycja zapachowa, Butylphenyl Methylpropional, Hexyl Cinnamal, Linalool, barwnik, inhibitor transferu koloru</t>
    </r>
  </si>
  <si>
    <r>
      <rPr>
        <b/>
        <sz val="10"/>
        <rFont val="Arial"/>
        <family val="2"/>
        <charset val="238"/>
      </rPr>
      <t>Ścierki bawełniane A'3.</t>
    </r>
    <r>
      <rPr>
        <sz val="10"/>
        <rFont val="Arial"/>
        <family val="2"/>
        <charset val="238"/>
      </rPr>
      <t xml:space="preserve"> Miękkie uniwersalne ściereczki znakomicie wchłaniają wodę i brud, nie pozostawiają po sobie śladów i smug. Są delikatne i miłe w dotyku, dlatego powodują, że sprzątanie staje się bardzo przyjemne. Idealne do wszelkich prac domowych. Do użycia na sucho i na mokro. Użyta na sucho świetnie zbiera kurz i pył. Wymiary 1 szt: 37,5cm x 49cm</t>
    </r>
  </si>
  <si>
    <t>Rękawice gumowe. gospodarcze rękawice wykonane z lateksu. Gumowy materiał i odporność na nieagresywną chemię sprzyjają użytkowości produktu. Rękawice są dedykowane dla przemysłu, prac ogólnych, prac domowych, budowlanych, a także dla przemysłu spożywczego. Rękawice posiadają całodłonicowy kształt, który ułatwia manipulację narzędziami. Z kolei część chwytna o wzorze "rybia łuska’" gwarantuje pewny chwyt nawet mokrych przedmiotów. Wnętrze, które jest flokowane bawełną chłonącą pot. Dłuższy mankiet wraz z rękawicą posiada 30 cm długości. Sprzyja to stabilności i swobodzie ruchów. Zabezpiecza też część przedramienia. Produkt  w  rozmiarach S-XL.</t>
  </si>
  <si>
    <r>
      <rPr>
        <b/>
        <sz val="10"/>
        <rFont val="Arial"/>
        <family val="2"/>
        <charset val="238"/>
      </rPr>
      <t>ścierka domowa</t>
    </r>
    <r>
      <rPr>
        <sz val="10"/>
        <rFont val="Arial"/>
        <family val="2"/>
        <charset val="238"/>
      </rPr>
      <t xml:space="preserve"> typu Master lub rtównoważna  3szt w op. idelanie wchłania wodę i wiąże kurz
- doskonała do czyszczenia zarówno na mokro jak i na sucho
- wyjątkowo chłonna i trwała
- miękka i delikatna
- w opakowaniu 3 sztuki ścierek. Wymiary ok. 29x39</t>
    </r>
  </si>
  <si>
    <r>
      <rPr>
        <b/>
        <sz val="10"/>
        <rFont val="Arial"/>
        <family val="2"/>
        <charset val="238"/>
      </rPr>
      <t>ścierka do podłogi szara</t>
    </r>
    <r>
      <rPr>
        <sz val="10"/>
        <rFont val="Arial"/>
        <family val="2"/>
        <charset val="238"/>
      </rPr>
      <t xml:space="preserve"> Wymiary ok 72x72. SZARA ŚCIERKA wielokrotnego użytku do prac domowych.</t>
    </r>
  </si>
  <si>
    <t>ścierka uniwersalna super mikrofibra 40/40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</si>
  <si>
    <r>
      <rPr>
        <b/>
        <sz val="10"/>
        <color indexed="8"/>
        <rFont val="Arial"/>
        <family val="2"/>
        <charset val="238"/>
      </rPr>
      <t>wc szczotka z pojemnikiem.</t>
    </r>
    <r>
      <rPr>
        <sz val="10"/>
        <color indexed="8"/>
        <rFont val="Arial"/>
        <family val="2"/>
        <charset val="238"/>
      </rPr>
      <t xml:space="preserve"> Szczotka do czyszczenia toalet z poręcznym uchwytem wykonana z tworzywa sztucznego. Pozwala utrzymać toaletę w czystości na co dzień.
 Szczotka do czyszczenia toalet
 Kolor: biały</t>
    </r>
  </si>
  <si>
    <t xml:space="preserve">worki śmieciowe  200l A'10  -  Wykonane z folii LDPE  przez co, są bardziej odporne na rozerwanie. Zwiększona wytrzymałość dna worka poprzez zastosowanie prostego zgrzewu. Nieprzeźroczyste. Surowiec do produkcji w 100% pochodzi z recyklingu. Służą do pakowania odpadów sanitarnych i śmieci. </t>
  </si>
  <si>
    <t>Ścierki gąbczaste A'3 Przeznaczona do stosowania zarówno na mokro jak i sucho. Wysoce skuteczna ścierka gąbczasta doskonale czyści i usuwa zabrudzenia. Niesamowicie chłonna, pozostawia powierzchnię suchą i lśniącą. Jedna ściereczka potrafi wchłonąć do 100 ml wody! Superwytrzymała, nadaje się do wielokrotnego użytku, nie tłuści się po kilku użyciach. Zestaw zawiera 3 sztuki w różnych kolorach. Przeznaczona do prania w niskich temperaturach. .</t>
  </si>
  <si>
    <r>
      <rPr>
        <b/>
        <sz val="10"/>
        <color indexed="8"/>
        <rFont val="Arial"/>
        <family val="2"/>
        <charset val="238"/>
      </rPr>
      <t xml:space="preserve">wiadro plastikowe 10l </t>
    </r>
    <r>
      <rPr>
        <sz val="10"/>
        <color indexed="8"/>
        <rFont val="Arial"/>
        <family val="2"/>
        <charset val="238"/>
      </rPr>
      <t>Wiadro plastikowe okrągłe z uchwytem i pokrywką. Posiada wewnętrzną skalę litrową. pojemość: 10 L
    - średnica: 28 cm 
    - wysokość: 25 cm</t>
    </r>
  </si>
  <si>
    <r>
      <rPr>
        <b/>
        <sz val="10"/>
        <rFont val="Arial"/>
        <family val="2"/>
        <charset val="238"/>
      </rPr>
      <t>Zmywak profilowany</t>
    </r>
    <r>
      <rPr>
        <sz val="10"/>
        <rFont val="Arial"/>
        <family val="2"/>
        <charset val="238"/>
      </rPr>
      <t xml:space="preserve"> A'2 mocna włóknina usuwa szybko i bez wysiłku najbardziej uporczywe plany</t>
    </r>
  </si>
  <si>
    <r>
      <rPr>
        <b/>
        <sz val="10"/>
        <rFont val="Arial"/>
        <family val="2"/>
        <charset val="238"/>
      </rPr>
      <t>Szczotka do szorowania typu żelazko</t>
    </r>
    <r>
      <rPr>
        <sz val="10"/>
        <rFont val="Arial"/>
        <family val="2"/>
        <charset val="238"/>
      </rPr>
      <t xml:space="preserve"> z syntetycznym włosiem. Posiada wyprofilowany uchwyt ułatwiający trzymanie. 2.Rozmiar: Długość-6,5cm; szerokość- 15,5cm, wysokość- 7,5cm. 3. Zastosowanie: Do czyszczenia silnych zabrudzeń z powierzchni.  </t>
    </r>
  </si>
  <si>
    <t>szczoteczki do rąk Szczotka do czyszczenia rąk i paznokci. Wykonana z kolorowego tworzywa sztucznego ze sztywnym, białym włosiem syntetycznym. Posiada wygodny w trzymaniu, dopasowany do dłoni, trwały uchwyt w przyjemnych dla oka różnorodnych kolorach.
Wymiary: wys. 7cm., dł. 9cm., szer. 4cm.</t>
  </si>
  <si>
    <t>folia aluminiowa 20m  Posiada dwie strony - błyszczącą oraz matową. Strona błyszcząca izoluje światło - odbija je, natomiast matowa przepuszcza je - pochłania
- Zapobiega wysychaniu pieczywa oraz rozkładania tłuszczów i witamin pod wpływem światła.
- Nie przepuszcza powietrza, światła oraz wody. Dzięki niej produkty dłużej zatrzymają swój aromat oraz smak, a także nie przejmują innych zapachów. Szerokość: 30 cm</t>
  </si>
  <si>
    <t>Papier do pieczenia  30m. Właściwości
- Służy do pieczenia - nie tylko ciast - bez konieczności natłuszczania blach i form
- Zapobiega kruszeniu się wypieków przy wyjmowaniu z foremek
- Nie zawiera środków chemicznych mogących zmienić smak wypieków
- Odporność na temperatury - nawet do 2200C. Ten sam kawałek papieru może być używany kilkakrotnie</t>
  </si>
  <si>
    <t>płyn do zmywarki 5 kg typu Ole lub równowżany. Płynny, zasadowy środek do maszynowego mycia naczyń, przeznaczony do przemysłowych zmywarek naczyń z automatycznym dozownikiem środka przemywającego. Usuwa zabrudzenia pochodzenia ekologicznego. Genialnie myje zaschnięte i wyjątkowo tłuste naczynia. Mieści inhibitory korozji zabezpieczające zmywarkę.</t>
  </si>
  <si>
    <t>trzonek mopowy z podstawą plastikową. Mop wyposażony jest w drążek teleskopowy
o regulowanej długości od 69 do 120 cm.Bardzo wygodny w użytkowaniu i zaawansowany technologicznie.
Przystosowany jest do różnych rodzajów powierzchni. Idealny do domu, magazynu, hali produkcyjnej oraz biura.
Specjalna nakładka z mikrofibry - przeznaczona jest do ścierania powierzchni ceramicznych,PCV, posadzek drewnianych i kamiennych.
Jest bardzo wytrzymała i chłonna. Posiada mikroaktywne włókna, dzięki którym całą powierzchnią przylega do podłogi.
Pozostawia minimum wilgoci na mytej powierzchni. Przystosowana do wielokrotnego użytku.
Wymiary:
długość mopa : 42 cm
szerokość mopa : 12 cm
długość drążka: od 69 cm do 120 cm</t>
  </si>
  <si>
    <t>miotła ulicówka Solidna szeroka szczotka przeznaczona do prac porządkowych prowadzonych na ulicach, placach i innych dużych powierzchniach. Miotła służy do zamiatania podłoży betonowych, papowych i innych. Znakomicie radzi sobie zarówno z dużymi zanieczyszczeniami, jak i drobnymi, takimi jak pyłki czy sierść zwierząt.Stosuje się ją także przed układaniem warstw z pap i warstw gruntujących, gdyż przy ich układaniu podłoże powinno być pozbawione kurzu, drobin i okruchów. Narzędzie występuje w zestawie z drewnianym trzonkiem. Głowica zaś, w której umieszczony jest kij, wykonana została z metalu, co zapewnia produktowi dłuższą żywotność i większą trwałość.
Włosie, które wykonane jest z tworzywa sztucznego, odznacza się twardością i odpowiednią długością. Występuje w kolorze czerwonym.
Parametry produktu:
- szerokość: 60 cm
- długość: 133 cm</t>
  </si>
  <si>
    <t>worki do odkurzacza INWEST TYP IZ-PR2 A'5</t>
  </si>
  <si>
    <t>rękawice lateksowe A'100.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</si>
  <si>
    <r>
      <rPr>
        <b/>
        <sz val="10"/>
        <color indexed="8"/>
        <rFont val="Arial"/>
        <family val="2"/>
        <charset val="238"/>
      </rPr>
      <t xml:space="preserve">miska plastikowa  10l </t>
    </r>
    <r>
      <rPr>
        <sz val="10"/>
        <color indexed="8"/>
        <rFont val="Arial"/>
        <family val="2"/>
        <charset val="238"/>
      </rPr>
      <t xml:space="preserve">
Miska plastikowa  o pojemności 10L. Wykonana z wysokiej jakości tworzywa. Praktyczna i estetyczna. Z wygodnymi uchwytami.</t>
    </r>
  </si>
  <si>
    <t>Nazwa jednostki: Przedszkole Nr 4 ul. Por. J. Tracza 2; 39-400 Tarnobrzeg</t>
  </si>
  <si>
    <r>
      <rPr>
        <b/>
        <sz val="10"/>
        <rFont val="Arial"/>
        <family val="2"/>
        <charset val="238"/>
      </rPr>
      <t>mydło dziecięce 90g</t>
    </r>
    <r>
      <rPr>
        <sz val="10"/>
        <rFont val="Arial"/>
        <family val="2"/>
        <charset val="238"/>
      </rPr>
      <t xml:space="preserve">  Delikatnie myje i pielęgnuje wrażliwą skórę. Zawiera wyłącznie naturalne komponenty, dlatego gwarantuje bezpieczną pielęgnację i ochronę skóry niemowlęcia. Dzięki zawartości lanoliny nie wysusza jej.
Wskazania: do codziennej higieny delikatnej skóry niemowląt i małych dzieci; do stosowania od pierwszych dni życia.
Składniki aktywne: lanolina, gliceryna.
Produkt posiada pozytywną opinię Instytutu Matki i Dziecka.</t>
    </r>
  </si>
  <si>
    <r>
      <rPr>
        <b/>
        <sz val="10"/>
        <rFont val="Arial"/>
        <family val="2"/>
        <charset val="238"/>
      </rPr>
      <t>odkamieniacz 0,5l</t>
    </r>
    <r>
      <rPr>
        <sz val="10"/>
        <rFont val="Arial"/>
        <family val="2"/>
        <charset val="238"/>
      </rPr>
      <t xml:space="preserve"> typu Blux lub równowazny odkamieniacz rozpuszcza i usuwa osady kamienia w czajnikach zwykłych i elektrycznych, ekspresach do kawy, nawilżaczach powietrza, zmywarkach do naczyń, na zlewozmywakach, wannach i umywalkach. Pojemność 500ml</t>
    </r>
  </si>
  <si>
    <r>
      <rPr>
        <b/>
        <sz val="11"/>
        <color theme="1"/>
        <rFont val="Calibri"/>
        <family val="2"/>
        <charset val="238"/>
        <scheme val="minor"/>
      </rPr>
      <t xml:space="preserve">Mleczko do czyszczenia armatury </t>
    </r>
    <r>
      <rPr>
        <sz val="11"/>
        <color theme="1"/>
        <rFont val="Calibri"/>
        <family val="2"/>
        <charset val="238"/>
        <scheme val="minor"/>
      </rPr>
      <t>zawierające w składzie :5-15% anionowe środki powierzchniowo czynne, &lt;5%niejonowe środki powierzchniowo czynne, mydło, kompozycja zapachowa, Limonene, Benzisothiazolinone, Geraniol.  Mix zapachów, typu Cif 700 ml</t>
    </r>
  </si>
  <si>
    <r>
      <rPr>
        <b/>
        <sz val="10"/>
        <color theme="1"/>
        <rFont val="Arial"/>
        <family val="2"/>
        <charset val="238"/>
      </rPr>
      <t>druciak plastikowy 15g</t>
    </r>
    <r>
      <rPr>
        <sz val="10"/>
        <color theme="1"/>
        <rFont val="Arial"/>
        <family val="2"/>
        <charset val="238"/>
      </rPr>
      <t xml:space="preserve"> Idealny do czyszczenia mocno zabrudzonych garnków, patelni wykonanych z aluminium, stali, emaliowanej oraz ognioodpornego szkła. Nie rani dłoni i nie rysuje powierzchni. Druciak zbudowany jest ze zwiniętej spiralki charakteryzującej się giętkością i sprężystością A'3</t>
    </r>
  </si>
  <si>
    <t>foremka aluminiowa średnia 1l prostokątna</t>
  </si>
  <si>
    <r>
      <rPr>
        <b/>
        <sz val="10"/>
        <rFont val="Arial"/>
        <family val="2"/>
        <charset val="238"/>
      </rPr>
      <t xml:space="preserve">folia aluminiowa 20m </t>
    </r>
    <r>
      <rPr>
        <sz val="10"/>
        <rFont val="Arial"/>
        <family val="2"/>
        <charset val="238"/>
      </rPr>
      <t xml:space="preserve"> Posiada dwie strony - błyszczącą oraz matową. Strona błyszcząca izoluje światło - odbija je, natomiast matowa przepuszcza je - pochłania
- Zapobiega wysychaniu pieczywa oraz rozkładania tłuszczów i witamin pod wpływem światła.
- Nie przepuszcza powietrza, światła oraz wody. Dzięki niej produkty dłużej zatrzymają swój aromat oraz smak, a także nie przejmują innych zapachów. Szerokość: 30 cm</t>
    </r>
  </si>
  <si>
    <r>
      <rPr>
        <b/>
        <sz val="10"/>
        <rFont val="Arial"/>
        <family val="2"/>
        <charset val="238"/>
      </rPr>
      <t xml:space="preserve">gąbka do naczyń A'5 </t>
    </r>
    <r>
      <rPr>
        <sz val="10"/>
        <rFont val="Arial"/>
        <family val="2"/>
        <charset val="238"/>
      </rPr>
      <t>niezwykle wytrzymała i idealnie sprawdza się przy codziennym myciu naczyń. Zrobiona jest dwustronnie z jednej strony powłoka delikatna, a z drugiej ostra warstwa, czyści silne zabrudzenia</t>
    </r>
  </si>
  <si>
    <r>
      <rPr>
        <b/>
        <sz val="10"/>
        <color indexed="8"/>
        <rFont val="Arial"/>
        <family val="2"/>
        <charset val="238"/>
      </rPr>
      <t>kostka do wc z zawieszką</t>
    </r>
    <r>
      <rPr>
        <sz val="10"/>
        <color indexed="8"/>
        <rFont val="Arial"/>
        <family val="2"/>
        <charset val="238"/>
      </rPr>
      <t>. Kostka do WC zapobiega osadzaniu się kamienia w muszli klozetowej i daje przyjemny zapach. Masa 40 g.</t>
    </r>
  </si>
  <si>
    <r>
      <rPr>
        <b/>
        <sz val="10"/>
        <color indexed="8"/>
        <rFont val="Arial"/>
        <family val="2"/>
        <charset val="238"/>
      </rPr>
      <t>udrażniacz  do rur   500g</t>
    </r>
    <r>
      <rPr>
        <sz val="10"/>
        <color indexed="8"/>
        <rFont val="Arial"/>
        <family val="2"/>
        <charset val="238"/>
      </rPr>
      <t xml:space="preserve"> typu KRETśrodek do chemicznego udrożniania rur i syfonów w instalacjach kanalizacyjnych: - unikalna formuła z aktywatorem aluminiowym gwarantuje skuteczność działania, - samoczynnie usuwa z rur i syfonów zanieczyszczenia stałe i organiczne (tłuszcz, włosy, papier, watę, odpadki kuchenne), likwiduje nieprzyjemne zapachy</t>
    </r>
  </si>
  <si>
    <r>
      <rPr>
        <b/>
        <sz val="11"/>
        <color theme="1"/>
        <rFont val="Calibri"/>
        <family val="2"/>
        <charset val="238"/>
        <scheme val="minor"/>
      </rPr>
      <t xml:space="preserve">Płyn do mycia naczyń </t>
    </r>
    <r>
      <rPr>
        <sz val="11"/>
        <color theme="1"/>
        <rFont val="Calibri"/>
        <family val="2"/>
        <charset val="238"/>
        <scheme val="minor"/>
      </rPr>
      <t xml:space="preserve">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r>
  </si>
  <si>
    <r>
      <rPr>
        <b/>
        <sz val="10"/>
        <rFont val="Arial"/>
        <family val="2"/>
        <charset val="238"/>
      </rPr>
      <t xml:space="preserve">spray do zatłuszczonych powierzchni 750ml </t>
    </r>
    <r>
      <rPr>
        <sz val="10"/>
        <rFont val="Arial"/>
        <family val="2"/>
        <charset val="238"/>
      </rPr>
      <t>typu ludwik lub równowazny.  Składniki &lt;5% niejonowe środki powierzchniowo czynne, &lt;5% anionowe środki powierzchniowo czynne, &lt;5% EDTA i jego sole, konserwant (Tris [N-Hydroksypropyl] Hexahydrotriazine), kompozycja zapachowa (Limonene, Linalool)</t>
    </r>
  </si>
  <si>
    <r>
      <rPr>
        <b/>
        <sz val="10"/>
        <rFont val="Arial"/>
        <family val="2"/>
        <charset val="238"/>
      </rPr>
      <t>miotła + kij.</t>
    </r>
    <r>
      <rPr>
        <sz val="10"/>
        <rFont val="Arial"/>
        <family val="2"/>
        <charset val="238"/>
      </rPr>
      <t xml:space="preserve"> Wysokiej jakości miotła domowa z gęstym włosiem i z wzmocnioną oprawą: kilkukrotnie lakierowana plastikowa oprawa, włókno syntetyczne, metalowy kij 130 cm</t>
    </r>
  </si>
  <si>
    <r>
      <rPr>
        <b/>
        <sz val="10"/>
        <rFont val="Arial"/>
        <family val="2"/>
        <charset val="238"/>
      </rPr>
      <t>Mop paskowy 35 cm</t>
    </r>
    <r>
      <rPr>
        <sz val="10"/>
        <rFont val="Arial"/>
        <family val="2"/>
        <charset val="238"/>
      </rPr>
      <t>. - do stosowania na sucho
- zbiera cząstki brudu
- idealny do każdego rodzaju podłogi
- nie rysuje powierzchni
- łatwo dociera do wszystkich zakamarków
- doskonałe właściwości wchłaniania
- bardzo wytrzymały</t>
    </r>
  </si>
  <si>
    <r>
      <rPr>
        <b/>
        <sz val="10"/>
        <rFont val="Arial"/>
        <family val="2"/>
        <charset val="238"/>
      </rPr>
      <t xml:space="preserve">Mop sznurkowy 300 g dł 35 cm </t>
    </r>
    <r>
      <rPr>
        <sz val="10"/>
        <rFont val="Arial"/>
        <family val="2"/>
        <charset val="238"/>
      </rPr>
      <t>Bawełniana końcówka
    Wygodna w użyciu
    Nie powoduje zadrapań
    Nie pozostawia smug
    Bardzo dobra absorbcja wody
    Skręcone szurki dla zwiększenia efektywności mycia</t>
    </r>
  </si>
  <si>
    <r>
      <rPr>
        <b/>
        <sz val="10"/>
        <color indexed="8"/>
        <rFont val="Arial"/>
        <family val="2"/>
        <charset val="238"/>
      </rPr>
      <t>mydło w płynie 5l</t>
    </r>
    <r>
      <rPr>
        <sz val="10"/>
        <color indexed="8"/>
        <rFont val="Arial"/>
        <family val="2"/>
        <charset val="238"/>
      </rPr>
      <t>. mydło w płynie posiadające znakomite właściwości antybakteryjne. Doskonale myje i pielęgnuje skórę rąk i całego ciała.  Zawiera betainę, glicerynę oraz lanolinę.
 -posiada naturalne pH
-przebadane dermatologicznie</t>
    </r>
  </si>
  <si>
    <r>
      <rPr>
        <b/>
        <sz val="10"/>
        <rFont val="Arial"/>
        <family val="2"/>
        <charset val="238"/>
      </rPr>
      <t xml:space="preserve">Płyn nabłyszczacz do zmywarki 5KG </t>
    </r>
    <r>
      <rPr>
        <sz val="10"/>
        <rFont val="Arial"/>
        <family val="2"/>
        <charset val="238"/>
      </rPr>
      <t>typu Ole lub równoważny.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r>
  </si>
  <si>
    <r>
      <rPr>
        <b/>
        <sz val="10"/>
        <color theme="1"/>
        <rFont val="Arial"/>
        <family val="2"/>
        <charset val="238"/>
      </rPr>
      <t xml:space="preserve">pasta sama 90g </t>
    </r>
    <r>
      <rPr>
        <sz val="10"/>
        <color theme="1"/>
        <rFont val="Arial"/>
        <family val="2"/>
        <charset val="238"/>
      </rPr>
      <t>ma wszechstronne zastosowanie do wszelkich powierzchni zmywalnych. Przeznaczona do usuwania długotrwałych zabrudzeń, osadów, spalenizny, nalotów z rdzy i kamienia, 
z powierzchni ceramicznych, porcelanowych, fajansowych, emaliowanych, szkliwionych itp.</t>
    </r>
  </si>
  <si>
    <r>
      <rPr>
        <b/>
        <sz val="10"/>
        <color theme="1"/>
        <rFont val="Arial"/>
        <family val="2"/>
        <charset val="238"/>
      </rPr>
      <t>proszek do prania</t>
    </r>
    <r>
      <rPr>
        <sz val="10"/>
        <color theme="1"/>
        <rFont val="Arial"/>
        <family val="2"/>
        <charset val="238"/>
      </rPr>
      <t xml:space="preserve"> typu Dosia lub równoważny 5kg kolor. Proszek do prania jest wzbogacony 3-fazową formułą, dla jeszcze lepszych rezultatów prania.Ubrania będą nieskazitelnie czyste oraz świeże.
Dba o żywe kolory tkanin. Oprócz swoich właściwości czyszczących skutecznie zapobiega osadzaniu się kamienia w pralce. Składniki :
15%-30%: zeolity, &lt;5%: związki wybielające na bazie tlenu, anionowe środki powierzchniowo czynne, niejonowe środki powierzchniowo czynne, rozjaśniacz optyczny, polikarboksylany, enzymy, kompozycja zapachowa, Butyl Phenyl Methyl Propional</t>
    </r>
  </si>
  <si>
    <r>
      <rPr>
        <b/>
        <sz val="10"/>
        <color theme="1"/>
        <rFont val="Arial"/>
        <family val="2"/>
        <charset val="238"/>
      </rPr>
      <t>rękawice lateksowe A'100</t>
    </r>
    <r>
      <rPr>
        <sz val="10"/>
        <color theme="1"/>
        <rFont val="Arial"/>
        <family val="2"/>
        <charset val="238"/>
      </rPr>
      <t>.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</si>
  <si>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0"/>
        <rFont val="Arial"/>
        <family val="2"/>
        <charset val="238"/>
      </rPr>
      <t>rękawice wampirki.</t>
    </r>
    <r>
      <rPr>
        <sz val="10"/>
        <rFont val="Arial"/>
        <family val="2"/>
        <charset val="238"/>
      </rPr>
      <t xml:space="preserve"> Rękawice robocze typu WAMPIRKI to klasyczne rękawice BHP. Dedykowane są do wszelkich prac roboczych na budowie, szeroko pojmowanym przemyśle, rolnictwie czy spedycji. Chronią przed zabrudzeniem, otarciem naskórka i minimalnymi urazami. Wykonane zostały z przędzy bawełnianej, a w części chwytnej powleczone gumą lateksową. Produkt cechuje się wysoką i precyzyjną chwytnością. Umożliwia kontrolowanie ruchów oraz gwarantuje dłoniom przewiewność. Elastyczny ściągacz sprzyja łatwemu zakładaniu i zdejmowaniu. </t>
    </r>
  </si>
  <si>
    <t>serwetka 15x15 A'500 biała</t>
  </si>
  <si>
    <r>
      <rPr>
        <b/>
        <sz val="10"/>
        <rFont val="Arial"/>
        <family val="2"/>
        <charset val="238"/>
      </rPr>
      <t>Emulsja do nabłyszczania paneli drewnianych 0,5l.</t>
    </r>
    <r>
      <rPr>
        <sz val="10"/>
        <rFont val="Arial"/>
        <family val="2"/>
        <charset val="238"/>
      </rPr>
      <t xml:space="preserve">  Nadaje połysk powierzchniom bez konieczności polerowania skutecznie zabezpieczając je przed szybkim osiadaniem kurzu i wnikaniem brudu w mikrostruktury. Pojemność 500ml.</t>
    </r>
  </si>
  <si>
    <t>ścierka do podłogi ORANGE 50X60. Ścierka z mikrofibry przeznaczona do czyszczenia różnych powierzchni o dużej wielkości. Produkt bardzo chłonny i wytrzymały, nie pozostawia smug i zacieków na czyszczonych powierzchniach. Ścierka odpowiednia do mycia podłóg drewnianych, paneli, płytek, a także karoserii samochodowej. Produkt o soczystej, żółtej barwie. Produkt o wymiarach 50x60cm. Ścierka wielokrotnego użytku, można ją prać.</t>
  </si>
  <si>
    <t>ścierka do podłogi szara 70x80</t>
  </si>
  <si>
    <r>
      <rPr>
        <b/>
        <sz val="10"/>
        <rFont val="Arial"/>
        <family val="2"/>
        <charset val="238"/>
      </rPr>
      <t xml:space="preserve">płyn do zmywarki 5 kg </t>
    </r>
    <r>
      <rPr>
        <sz val="10"/>
        <rFont val="Arial"/>
        <family val="2"/>
        <charset val="238"/>
      </rPr>
      <t>typu Ole lub równowany. Płynny, zasadowy środek do maszynowego mycia naczyń, przeznaczony do przemysłowych zmywarek naczyń z automatycznym dozownikiem środka przemywającego. Usuwa zabrudzenia pochodzenia ekologicznego. Genialnie myje zaschnięte i wyjątkowo tłuste naczynia. Mieści inhibitory korozji zabezpieczające zmywarkę.</t>
    </r>
  </si>
  <si>
    <r>
      <rPr>
        <b/>
        <sz val="10"/>
        <rFont val="Arial"/>
        <family val="2"/>
        <charset val="238"/>
      </rPr>
      <t>środek do  pielęgnacji stali nierdzewnej 750ml</t>
    </r>
    <r>
      <rPr>
        <sz val="10"/>
        <rFont val="Arial"/>
        <family val="2"/>
        <charset val="238"/>
      </rPr>
      <t>. Spray do blatów kuchennych i innych powierzchni wykonanych ze stali nierdzewnej i szkła. Preparat skutecznie likwiduje odciski palców, tłuste plamy oraz inne zabrudzenia. Środek nie pozostawia smug i zacieków na mytych powierzchniach. Produkt nie zawiera substancji zapachowych. Spray jest nieskomplikowany w użyciu, dzięki wykorzystaniu butelki z atomizerem.</t>
    </r>
  </si>
  <si>
    <r>
      <rPr>
        <b/>
        <sz val="10"/>
        <rFont val="Arial"/>
        <family val="2"/>
        <charset val="238"/>
      </rPr>
      <t xml:space="preserve">Mydelniczka plastikowa. </t>
    </r>
    <r>
      <rPr>
        <sz val="10"/>
        <rFont val="Arial"/>
        <family val="2"/>
        <charset val="238"/>
      </rPr>
      <t xml:space="preserve">Mydelniczka zamykana plastikowa.Mydelniczka jest zrobiona z grubego plastiku rozmiar ( 10 cm x 7 cm  x 5 cm). </t>
    </r>
  </si>
  <si>
    <r>
      <rPr>
        <b/>
        <sz val="10"/>
        <color indexed="8"/>
        <rFont val="Arial"/>
        <family val="2"/>
        <charset val="238"/>
      </rPr>
      <t>szczoteczki do rąk</t>
    </r>
    <r>
      <rPr>
        <sz val="10"/>
        <color indexed="8"/>
        <rFont val="Arial"/>
        <family val="2"/>
        <charset val="238"/>
      </rPr>
      <t xml:space="preserve"> Szczotka do czyszczenia rąk i paznokci. Wykonana z kolorowego tworzywa sztucznego ze sztywnym, białym włosiem syntetycznym. Posiada wygodny w trzymaniu, dopasowany do dłoni, trwały uchwyt w przyjemnych dla oka różnorodnych kolorach.
Wymiary: wys. 7cm., dł. 9cm., szer. 4cm.</t>
    </r>
  </si>
  <si>
    <r>
      <rPr>
        <b/>
        <sz val="10"/>
        <rFont val="Arial"/>
        <family val="2"/>
        <charset val="238"/>
      </rPr>
      <t xml:space="preserve">miotła ulicówka </t>
    </r>
    <r>
      <rPr>
        <sz val="10"/>
        <rFont val="Arial"/>
        <family val="2"/>
        <charset val="238"/>
      </rPr>
      <t>Solidna szeroka szczotka przeznaczona do prac porządkowych prowadzonych na ulicach, placach i innych dużych powierzchniach. Miotła służy do zamiatania podłoży betonowych, papowych i innych. Znakomicie radzi sobie zarówno z dużymi zanieczyszczeniami, jak i drobnymi, takimi jak pyłki czy sierść zwierząt.Stosuje się ją także przed układaniem warstw z pap i warstw gruntujących, gdyż przy ich układaniu podłoże powinno być pozbawione kurzu, drobin i okruchów. Narzędzie występuje w zestawie z drewnianym trzonkiem. Głowica zaś, w której umieszczony jest kij, wykonana została z metalu, co zapewnia produktowi dłuższą żywotność i większą trwałość.
Włosie, które wykonane jest z tworzywa sztucznego, odznacza się twardością i odpowiednią długością. Występuje w kolorze czerwonym.
Parametry produktu:
- szerokość: 60 cm
- długość: 133 cm</t>
    </r>
  </si>
  <si>
    <r>
      <rPr>
        <b/>
        <sz val="10"/>
        <rFont val="Arial"/>
        <family val="2"/>
        <charset val="238"/>
      </rPr>
      <t xml:space="preserve">Środek myjąco dezyn -bakteriobójczy  pojemność 0,6l  </t>
    </r>
    <r>
      <rPr>
        <sz val="10"/>
        <rFont val="Arial"/>
        <family val="2"/>
        <charset val="238"/>
      </rPr>
      <t xml:space="preserve"> Płynny preparat dezynfekcyjno-myjący na bazie czwartorzędowych związków amoniowych o działaniu bakteriobójczym oraz grzybobójczym (w zakresie drożdżakobójczym). Wykazuje aktywne działanie biobójcze. Nie posiada zapachu, nie wpływa ujemnie na dezynfekowane powierzchnie, nie powoduje korozji, nie niszczy powierzchni lakierowanych.
ZAKRES ZASTOSOWANIA Środek przeznaczony do dezynfekcji wszystkich powierzchni odpornych na działanie wody. Zalecany do mycia i dezynfekcji powierzchni i ciągów technologicznych w zakładach przemysłu spożywczego i farmaceutycznego, w tym również powierzchni mających bezpośredni kontakt z żywnością. Polecany także do użycia w gabinetach lekarskich, stomatologicznych, odnowy biologicznej oraz zakładach fryzjersko-kosmetycznych, a także placówkach gastronomicznych. Posiada dobre właściwości myjące. Preparat może być stosowany również w celu utrzymania higieny weterynaryjnej w miejscach hodowli, przetrzymywania i transportu zwierząt.
PREPARAT PRZEBADANY KLINICZNIE, POSIADA POZWOLENIE MINISTRA ZDROWIA NR 3407/08.</t>
    </r>
  </si>
  <si>
    <t>worki do odkurzacza Profi 1 A'5</t>
  </si>
  <si>
    <t>worki do odkurzacza Profi 20 A'5</t>
  </si>
  <si>
    <t>worki do odkurzacza Profi 5 A'5</t>
  </si>
  <si>
    <t>Nazwa jednostki: Przedszkole Nr 5 ul. Dekutowskiego 19; 39-400 Tarnobrzeg</t>
  </si>
  <si>
    <r>
      <rPr>
        <b/>
        <sz val="10"/>
        <color indexed="8"/>
        <rFont val="Arial"/>
        <family val="2"/>
        <charset val="238"/>
      </rPr>
      <t>ścierka domowa A'3</t>
    </r>
    <r>
      <rPr>
        <sz val="10"/>
        <color indexed="8"/>
        <rFont val="Arial"/>
        <family val="2"/>
        <charset val="238"/>
      </rPr>
      <t>. idealna ściereczka do czyszczenia mebli oraz łatwo elektryzujących się powierzchni.
Skutecznie pochłania kurz, dzięki czemu nie unosi się on w powietrzu. Jest miękka, puszysta i przyjemna w dotyku.</t>
    </r>
  </si>
  <si>
    <r>
      <rPr>
        <b/>
        <sz val="10"/>
        <rFont val="Arial"/>
        <family val="2"/>
        <charset val="238"/>
      </rPr>
      <t>odkamieniacz 0,5l</t>
    </r>
    <r>
      <rPr>
        <sz val="10"/>
        <rFont val="Arial"/>
        <family val="2"/>
        <charset val="238"/>
      </rPr>
      <t xml:space="preserve"> typu Blux lub równoważny. Odkamieniacz rozpuszcza i usuwa osady kamienia w czajnikach zwykłych i elektrycznych, ekspresach do kawy, nawilżaczach powietrza, zmywarkach do naczyń, na zlewozmywakach, wannach i umywalkach. Pojemność 500ml</t>
    </r>
  </si>
  <si>
    <r>
      <rPr>
        <b/>
        <sz val="10"/>
        <color theme="1"/>
        <rFont val="Arial"/>
        <family val="2"/>
        <charset val="238"/>
      </rPr>
      <t>druciak metalowy A'3</t>
    </r>
    <r>
      <rPr>
        <sz val="10"/>
        <color theme="1"/>
        <rFont val="Arial"/>
        <family val="2"/>
        <charset val="238"/>
      </rPr>
      <t xml:space="preserve"> Idealny do czyszczenia mocno zabrudzonych garnków, patelni wykonanych z aluminium, stali, emaliowanej oraz ognioodpornego szkła. Nie rani dłoni i nie rysuje powierzchni. Druciak  zbudowany jest ze zwiniętej spiralki charakteryzującej się giętkością i sprężystością. </t>
    </r>
  </si>
  <si>
    <r>
      <rPr>
        <b/>
        <sz val="10"/>
        <color theme="1"/>
        <rFont val="Arial"/>
        <family val="2"/>
        <charset val="238"/>
      </rPr>
      <t>druciak plastikowy 15g</t>
    </r>
    <r>
      <rPr>
        <sz val="10"/>
        <color theme="1"/>
        <rFont val="Arial"/>
        <family val="2"/>
        <charset val="238"/>
      </rPr>
      <t xml:space="preserve"> Idealny do czyszczenia mocno zabrudzonych garnków, patelni wykonanych z aluminium, stali, emaliowanej oraz ognioodpornego szkła. Nie rani dłoni i nie rysuje powierzchni. Czyścik plastikowy zbudowany jest ze zwiniętej spiralki charakteryzującej się giętkością i sprężystością A'3</t>
    </r>
  </si>
  <si>
    <r>
      <rPr>
        <b/>
        <sz val="11"/>
        <color theme="1"/>
        <rFont val="Calibri"/>
        <family val="2"/>
        <charset val="238"/>
        <scheme val="minor"/>
      </rPr>
      <t xml:space="preserve">Płyn uniwersalny do mycia podłóg </t>
    </r>
    <r>
      <rPr>
        <sz val="11"/>
        <color theme="1"/>
        <rFont val="Calibri"/>
        <family val="2"/>
        <charset val="238"/>
        <scheme val="minor"/>
      </rPr>
      <t>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</si>
  <si>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1"/>
        <color theme="1"/>
        <rFont val="Calibri"/>
        <family val="2"/>
        <charset val="238"/>
        <scheme val="minor"/>
      </rPr>
      <t>Płyn do mycia naczyń</t>
    </r>
    <r>
      <rPr>
        <sz val="11"/>
        <color theme="1"/>
        <rFont val="Calibri"/>
        <family val="2"/>
        <charset val="238"/>
        <scheme val="minor"/>
      </rPr>
      <t xml:space="preserve">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1L </t>
    </r>
  </si>
  <si>
    <r>
      <rPr>
        <b/>
        <sz val="10"/>
        <rFont val="Arial"/>
        <family val="2"/>
        <charset val="238"/>
      </rPr>
      <t>spray do zatłuszczonych powierzchni 750ml</t>
    </r>
    <r>
      <rPr>
        <sz val="10"/>
        <rFont val="Arial"/>
        <family val="2"/>
        <charset val="238"/>
      </rPr>
      <t xml:space="preserve"> typu ludwik lub równowazny.  Składniki &lt;5% niejonowe środki powierzchniowo czynne, &lt;5% anionowe środki powierzchniowo czynne, &lt;5% EDTA i jego sole, konserwant (Tris [N-Hydroksypropyl] Hexahydrotriazine), kompozycja zapachowa (Limonene, Linalool)</t>
    </r>
  </si>
  <si>
    <r>
      <rPr>
        <b/>
        <sz val="10"/>
        <color indexed="8"/>
        <rFont val="Arial"/>
        <family val="2"/>
        <charset val="238"/>
      </rPr>
      <t>SZCZOTKA DO ZAMIATANIA z kijem.</t>
    </r>
    <r>
      <rPr>
        <sz val="10"/>
        <color indexed="8"/>
        <rFont val="Arial"/>
        <family val="2"/>
        <charset val="238"/>
      </rPr>
      <t xml:space="preserve">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r>
  </si>
  <si>
    <r>
      <rPr>
        <b/>
        <sz val="10"/>
        <rFont val="Arial"/>
        <family val="2"/>
        <charset val="238"/>
      </rPr>
      <t>Mop sznurkowy 300 g dł 35 cm</t>
    </r>
    <r>
      <rPr>
        <sz val="10"/>
        <rFont val="Arial"/>
        <family val="2"/>
        <charset val="238"/>
      </rPr>
      <t xml:space="preserve"> Bawełniana końcówka, wygodna w użyciu, nie powoduje zadrapań, nie pozostawia smug. Bardzo dobra absorbcja wody.  Skręcone szurki dla zwiększenia efektywności mycia.</t>
    </r>
  </si>
  <si>
    <r>
      <rPr>
        <b/>
        <sz val="10"/>
        <rFont val="Arial"/>
        <family val="2"/>
        <charset val="238"/>
      </rPr>
      <t>Tabletki do mycia naczyń w zmywarkach A'72 S</t>
    </r>
    <r>
      <rPr>
        <sz val="10"/>
        <rFont val="Arial"/>
        <family val="2"/>
        <charset val="238"/>
      </rPr>
      <t>pecjalne substancje zmiękczające całkowicie rozpuszczą nawet zaschnięte pozostałości po posiłkach bez uprzedniego namaczania.
Biała warstwa posiada silny środek czyszczący i w połączeniu z niebieską   potęguje swoje działanie. Tabletki typu Finish lub równoważne.</t>
    </r>
  </si>
  <si>
    <r>
      <rPr>
        <b/>
        <sz val="10"/>
        <rFont val="Arial"/>
        <family val="2"/>
        <charset val="238"/>
      </rPr>
      <t>płyn nabłyszczacz do zmywarki 5KG</t>
    </r>
    <r>
      <rPr>
        <sz val="10"/>
        <rFont val="Arial"/>
        <family val="2"/>
        <charset val="238"/>
      </rPr>
      <t xml:space="preserve"> typu Ole lub równowazny.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r>
  </si>
  <si>
    <r>
      <rPr>
        <b/>
        <sz val="10"/>
        <rFont val="Arial"/>
        <family val="2"/>
        <charset val="238"/>
      </rPr>
      <t>Proszek do prania 5 kg color.</t>
    </r>
    <r>
      <rPr>
        <sz val="10"/>
        <rFont val="Arial"/>
        <family val="2"/>
        <charset val="238"/>
      </rPr>
      <t xml:space="preserve"> Bardzo skuteczny proszek do prania tkanin kolorowych. Posiada przyjemny zapach oraz bardzo dobrze rozpuszcza się w wodzie. Charakteryzuje się bardzo wysokimi właściwościami odplamiającymi. Zawiera bardzo dużo czerwonych granulek. Nie uczula, ani nie drażni skóry. Nie zawiera fosforanów i zeolitów (składniki, które są odpowiedzialne za uczulanie). Proszek zawiera w swoim składzie środek odkamieniający</t>
    </r>
  </si>
  <si>
    <r>
      <rPr>
        <b/>
        <sz val="10"/>
        <rFont val="Arial"/>
        <family val="2"/>
        <charset val="238"/>
      </rPr>
      <t xml:space="preserve">proszek do prania 5 kg uniwersal </t>
    </r>
    <r>
      <rPr>
        <sz val="10"/>
        <rFont val="Arial"/>
        <family val="2"/>
        <charset val="238"/>
      </rPr>
      <t xml:space="preserve">zapewnia efektywne i wydajne pranie każdego rodzaju tkanin. Zawiera składniki chroniące przed osadzaniem się kamienia a także związki wybielające tkaniny na bazie tlenu. Doskonały do każdego rodzaju pralki a także do prania ręcznego. </t>
    </r>
  </si>
  <si>
    <r>
      <rPr>
        <b/>
        <sz val="10"/>
        <color indexed="8"/>
        <rFont val="Arial"/>
        <family val="2"/>
        <charset val="238"/>
      </rPr>
      <t>proszek do prania 1,5kg uniwersalny.</t>
    </r>
    <r>
      <rPr>
        <sz val="10"/>
        <color indexed="8"/>
        <rFont val="Arial"/>
        <family val="2"/>
        <charset val="238"/>
      </rPr>
      <t xml:space="preserve"> Składniki proszku zostały skomponowane w taki sposób, że może on być stosowany zarówno do ubrań białych jak i kolorowych. Skutecznie usuwa codzienne zabrudzenia. Dodatkowo chroni elementy pralki przed osadzaniem się kamienia. Proszek typu Dosia lub równoważny.</t>
    </r>
  </si>
  <si>
    <r>
      <rPr>
        <b/>
        <sz val="10"/>
        <rFont val="Arial"/>
        <family val="2"/>
        <charset val="238"/>
      </rPr>
      <t>reklamówka 22/40 A'200 /B/ 3kg r</t>
    </r>
    <r>
      <rPr>
        <sz val="10"/>
        <rFont val="Arial"/>
        <family val="2"/>
        <charset val="238"/>
      </rPr>
      <t>eklamówka hdpe obecnie funkcjonuje jako najpopularniejsze opakowanie foliowe. Reklamówki typu "t-shirt" wykorzystywane są praktycznie we wszystkich sklepach z każdej branży, od małych sklepów osiedlowych po wielkie hipermarkety. W większych sklepach przeważnie funkcjonują jako tzw. 'reklamówki zrywki". Reklamówki jednorazowe świetnie sprawdzają się jako opakowania z folii w zasadzie na każdy produkt. Reklamówki foliowe wykonane są z wysokiej jakości surowca, dzięki czemu są wytrzymałe i elastyczne.
Reklamówki hdpe posiadają atest PZH oraz dopuszczenie do kontaktu z żywnością.</t>
    </r>
  </si>
  <si>
    <r>
      <rPr>
        <b/>
        <sz val="10"/>
        <color theme="1"/>
        <rFont val="Arial"/>
        <family val="2"/>
        <charset val="238"/>
      </rPr>
      <t>rękawice gumowe gospodarcze</t>
    </r>
    <r>
      <rPr>
        <sz val="10"/>
        <color theme="1"/>
        <rFont val="Arial"/>
        <family val="2"/>
        <charset val="238"/>
      </rPr>
      <t>.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</si>
  <si>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t>serwetka 15x15 A'500  białe</t>
  </si>
  <si>
    <r>
      <rPr>
        <b/>
        <sz val="10"/>
        <rFont val="Arial"/>
        <family val="2"/>
        <charset val="238"/>
      </rPr>
      <t xml:space="preserve">ściereczka uniwersalna  A'10 </t>
    </r>
    <r>
      <rPr>
        <sz val="11"/>
        <color theme="1"/>
        <rFont val="Calibri"/>
        <family val="2"/>
        <charset val="238"/>
        <scheme val="minor"/>
      </rPr>
      <t>bawełniana. Ściereczki do czyszczenia i polerowania wszelkich powierzchni, miękkie i chłonne, przydatne w każdym domu. Opakowanie zawiera 10 sztuk o wymiarach 50 x 36cm</t>
    </r>
  </si>
  <si>
    <t>Szara ścierka do podłogi 60x65 cm.</t>
  </si>
  <si>
    <r>
      <rPr>
        <b/>
        <sz val="10"/>
        <rFont val="Arial"/>
        <family val="2"/>
        <charset val="238"/>
      </rPr>
      <t xml:space="preserve">środek do  pielęgnacji stali nierdzewnej 750ml. </t>
    </r>
    <r>
      <rPr>
        <sz val="10"/>
        <rFont val="Arial"/>
        <family val="2"/>
        <charset val="238"/>
      </rPr>
      <t>Spray do blatów kuchennych i innych powierzchni wykonanych ze stali nierdzewnej i szkła. Preparat skutecznie likwiduje odciski palców, tłuste plamy oraz inne zabrudzenia. Środek nie pozostawia smug i zacieków na mytych powierzchniach. Produkt nie zawiera substancji zapachowych. Spray jest nieskomplikowany w użyciu, dzięki wykorzystaniu butelki z atomizerem.</t>
    </r>
  </si>
  <si>
    <r>
      <rPr>
        <b/>
        <sz val="9"/>
        <rFont val="Arial"/>
        <family val="2"/>
        <charset val="238"/>
      </rPr>
      <t>środek myjąco dezyn -bakteriobójczy  pojemność 0,6l</t>
    </r>
    <r>
      <rPr>
        <sz val="9"/>
        <rFont val="Arial"/>
        <family val="2"/>
        <charset val="238"/>
      </rPr>
      <t xml:space="preserve">   Płynny preparat dezynfekcyjno-myjący na bazie czwartorzędowych związków amoniowych o działaniu bakteriobójczym oraz grzybobójczym (w zakresie drożdżakobójczym). Wykazuje aktywne działanie biobójcze. Nie posiada zapachu, nie wpływa ujemnie na dezynfekowane powierzchnie, nie powoduje korozji, nie niszczy powierzchni lakierowanych.
ZAKRES ZASTOSOWANIA Środek przeznaczony do dezynfekcji wszystkich powierzchni odpornych na działanie wody. Zalecany do mycia i dezynfekcji powierzchni i ciągów technologicznych w zakładach przemysłu spożywczego i farmaceutycznego, w tym również powierzchni mających bezpośredni kontakt z żywnością. Polecany także do użycia w gabinetach lekarskich, stomatologicznych, odnowy biologicznej oraz zakładach fryzjersko-kosmetycznych, a także placówkach gastronomicznych. Posiada dobre właściwości myjące. Preparat może być stosowany również w celu utrzymania higieny weterynaryjnej w miejscach hodowli, przetrzymywania i transportu zwierząt.
PREPARAT PRZEBADANY KLINICZNIE, POSIADA POZWOLENIE MINISTRA ZDROWIA NR 3407/08.</t>
    </r>
  </si>
  <si>
    <r>
      <rPr>
        <b/>
        <sz val="10"/>
        <rFont val="Arial"/>
        <family val="2"/>
        <charset val="238"/>
      </rPr>
      <t>szampon do dywanów i tapicerk</t>
    </r>
    <r>
      <rPr>
        <sz val="10"/>
        <rFont val="Arial"/>
        <family val="2"/>
        <charset val="238"/>
      </rPr>
      <t>i 500ml
Preparat w płynie do mycia i pielęgnacji dywanów, wykładzin i tapicerki. Płyn efektywnie czyści najtrudniejsze zabrudzenia, nawet z wina i kawy, dzięki nowoczesnej formule aktywnego tlenu. Produkt o świeżym, przyjemnym zapachu kwiatów. Środek nie powoduje przebarwień, nie uszkadza dywanów, jest całkowicie bezpieczny. Produkt pozostawia materiał puszysty i miękki, jest nieskomplikowany w użyciu.
Pojemność 500ml</t>
    </r>
  </si>
  <si>
    <t>Zapałki</t>
  </si>
  <si>
    <t>opak</t>
  </si>
  <si>
    <t>Worki do odkurzacza- Zelmer jupiter A'5</t>
  </si>
  <si>
    <t>Worki do odkurzacza – Elektrolukx Mondo A'5</t>
  </si>
  <si>
    <t>Worki do odkurzacza – Makita 440 A'5</t>
  </si>
  <si>
    <r>
      <rPr>
        <b/>
        <sz val="10"/>
        <color theme="1"/>
        <rFont val="Arial"/>
        <family val="2"/>
        <charset val="238"/>
      </rPr>
      <t>worki śmieciowe  120l A'10</t>
    </r>
    <r>
      <rPr>
        <sz val="10"/>
        <color theme="1"/>
        <rFont val="Arial"/>
        <family val="2"/>
        <charset val="238"/>
      </rPr>
      <t xml:space="preserve">  -  Wykonane z folii LDPE  przez co, są bardziej odporne na rozerwanie. Zwiększona wytrzymałość dna worka poprzez zastosowanie prostego zgrzewu. Nieprzeźroczyste. Surowiec do produkcji w 100% pochodzi z recyklingu. Służą do pakowania odpadów sanitarnych i śmieci. </t>
    </r>
  </si>
  <si>
    <t>op.</t>
  </si>
  <si>
    <t>Nazwa jednostki: Przedszkole Nr 6 ul. 1-go Maja 14; 39-400 Tarnobrzeg</t>
  </si>
  <si>
    <r>
      <rPr>
        <b/>
        <sz val="11"/>
        <color theme="1"/>
        <rFont val="Calibri"/>
        <family val="2"/>
        <charset val="238"/>
        <scheme val="minor"/>
      </rPr>
      <t>Płyn uniwersalny do mycia podłóg t</t>
    </r>
    <r>
      <rPr>
        <sz val="11"/>
        <color theme="1"/>
        <rFont val="Calibri"/>
        <family val="2"/>
        <charset val="238"/>
        <scheme val="minor"/>
      </rPr>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</si>
  <si>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0"/>
        <color indexed="8"/>
        <rFont val="Arial"/>
        <family val="2"/>
        <charset val="238"/>
      </rPr>
      <t xml:space="preserve">Odświerzacz elektryczny - </t>
    </r>
    <r>
      <rPr>
        <sz val="10"/>
        <color indexed="8"/>
        <rFont val="Arial"/>
        <family val="2"/>
        <charset val="238"/>
      </rPr>
      <t>zapas do elektrycznego odświeżacza powietrza, zapach białe kwiaty. Buteleczka z koncentratem olejku zapachowego o pojemności 19 ml. Typu Air wick lub rownoważny</t>
    </r>
  </si>
  <si>
    <r>
      <rPr>
        <b/>
        <sz val="10"/>
        <rFont val="Arial"/>
        <family val="2"/>
        <charset val="238"/>
      </rPr>
      <t xml:space="preserve">ścierka domowa A'5.  </t>
    </r>
    <r>
      <rPr>
        <sz val="10"/>
        <rFont val="Arial"/>
        <family val="2"/>
        <charset val="238"/>
      </rPr>
      <t>Idealne do wycierania kurzu i polerowania. Wyjątkowo trwałe, chłonne i przyjemne w dotyku. Można ich używać na sucho i mokro. Zastosowanie: do czyszczenia i polerowania mebli, stołów i blatów kuchennych, sprzętu komputerowego i RTV, wnętrza samochodu, oraz do wycierania naczyń kuchennych, armatury łazienkowej, umywalek, zlewozmywaków, kuchenek, glazury itp. Rozmiar: ścierka: 32 x 38 cm. Gramatura 80g/m2</t>
    </r>
  </si>
  <si>
    <r>
      <rPr>
        <b/>
        <sz val="10"/>
        <color indexed="8"/>
        <rFont val="Arial"/>
        <family val="2"/>
        <charset val="238"/>
      </rPr>
      <t>płyn do szyb 5l uniwersalny.</t>
    </r>
    <r>
      <rPr>
        <sz val="10"/>
        <color indexed="8"/>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</si>
  <si>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r>
      <rPr>
        <b/>
        <sz val="11"/>
        <color theme="1"/>
        <rFont val="Calibri"/>
        <family val="2"/>
        <charset val="238"/>
        <scheme val="minor"/>
      </rPr>
      <t xml:space="preserve">Zagęszczony płyn czyszcząco-dezenfekujący </t>
    </r>
    <r>
      <rPr>
        <sz val="11"/>
        <color theme="1"/>
        <rFont val="Calibri"/>
        <family val="2"/>
        <charset val="238"/>
        <scheme val="minor"/>
      </rPr>
      <t>o różnorodnym zastosowaniu. Dezynfekuje, czyści, wybiela. Zabija wszelkie zarazki (bakterie, wirusy i grzyby)Płyn do mycia toalet poj. 5 l. zawierający składniki, które podlegają wymaganiom rozporządzenia WE: niejonowe środki powierzchniowo czynne kationowe środki powierzchniowo czynne mydło kompozycja zapachowa. typu DOMESTOS</t>
    </r>
  </si>
  <si>
    <r>
      <rPr>
        <b/>
        <sz val="11"/>
        <color theme="1"/>
        <rFont val="Calibri"/>
        <family val="2"/>
        <charset val="238"/>
        <scheme val="minor"/>
      </rPr>
      <t xml:space="preserve">Zagęszczony płyn czyszcząco-dezenfekujący </t>
    </r>
    <r>
      <rPr>
        <sz val="11"/>
        <color theme="1"/>
        <rFont val="Calibri"/>
        <family val="2"/>
        <charset val="238"/>
        <scheme val="minor"/>
      </rPr>
      <t>o różnorodnym zastosowaniu.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typu DOMESTOS</t>
    </r>
  </si>
  <si>
    <r>
      <rPr>
        <b/>
        <sz val="10"/>
        <color theme="1"/>
        <rFont val="Arial"/>
        <family val="2"/>
        <charset val="238"/>
      </rPr>
      <t xml:space="preserve">płyn do prania 4l </t>
    </r>
    <r>
      <rPr>
        <sz val="10"/>
        <color theme="1"/>
        <rFont val="Arial"/>
        <family val="2"/>
        <charset val="238"/>
      </rPr>
      <t>Płyn do prania w pralkach automatycznych i do prania ręcznego. Chroni kolory, idealny do prania tkanin wełnianych,
bawełnianych i jedwabnych. Jest antystatyczny. Nadaje wypranym tkaninom przyjemny zapach. Przeznaczenie środków piorących:  uniwersalne</t>
    </r>
  </si>
  <si>
    <t>formenka aluminowa duża 1,5l prostokatna</t>
  </si>
  <si>
    <r>
      <rPr>
        <b/>
        <sz val="10"/>
        <rFont val="Arial"/>
        <family val="2"/>
        <charset val="238"/>
      </rPr>
      <t xml:space="preserve">kij drewniany do szczotki. </t>
    </r>
    <r>
      <rPr>
        <sz val="10"/>
        <rFont val="Arial"/>
        <family val="2"/>
        <charset val="238"/>
      </rPr>
      <t xml:space="preserve">
Trzonek do miotły 
Wykonany z drewna 
Wysokość: 130 cm
Średnica zakończenia kija: 1,5 cm. Został wykonany z drewna, co zapewnia mu wytrzymałość. Posiada otwór umożliwiający powieszenie.</t>
    </r>
  </si>
  <si>
    <r>
      <rPr>
        <b/>
        <sz val="10"/>
        <color theme="1"/>
        <rFont val="Arial"/>
        <family val="2"/>
        <charset val="238"/>
      </rPr>
      <t>udrażniacz  do rur   500g</t>
    </r>
    <r>
      <rPr>
        <sz val="10"/>
        <color theme="1"/>
        <rFont val="Arial"/>
        <family val="2"/>
        <charset val="238"/>
      </rPr>
      <t xml:space="preserve"> typu Kret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</si>
  <si>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1"/>
        <color theme="1"/>
        <rFont val="Calibri"/>
        <family val="2"/>
        <charset val="238"/>
        <scheme val="minor"/>
      </rPr>
      <t xml:space="preserve">Płyn do mycia naczyń </t>
    </r>
    <r>
      <rPr>
        <sz val="11"/>
        <color theme="1"/>
        <rFont val="Calibri"/>
        <family val="2"/>
        <charset val="238"/>
        <scheme val="minor"/>
      </rPr>
      <t xml:space="preserve">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1 L </t>
    </r>
  </si>
  <si>
    <r>
      <rPr>
        <b/>
        <sz val="10"/>
        <rFont val="Arial"/>
        <family val="2"/>
        <charset val="238"/>
      </rPr>
      <t>rękawice winylowe 100 szt</t>
    </r>
    <r>
      <rPr>
        <sz val="10"/>
        <rFont val="Arial"/>
        <family val="2"/>
        <charset val="238"/>
      </rPr>
      <t xml:space="preserve"> polecane dla osób uczulonych na lateks i do procedur niskiego ryzyka zakażeń. Przeznaczone są do opieki pielęgniarskiej, czynności terapeutycznych, diagnostyki, możliwy jest także kontakt z żywnością. Zostały zaprojektowane, jako środek ochrony indywidualnej o prostej konstrukcji chroniącej przed minimalnymi zagrożeniami, niemogącymi powodować nieodwracalnych uszkodzeń skóry noszącego.</t>
    </r>
  </si>
  <si>
    <r>
      <rPr>
        <b/>
        <sz val="10"/>
        <rFont val="Arial"/>
        <family val="2"/>
        <charset val="238"/>
      </rPr>
      <t>Mop paskowy  maxi 35 cm</t>
    </r>
    <r>
      <rPr>
        <sz val="10"/>
        <rFont val="Arial"/>
        <family val="2"/>
        <charset val="238"/>
      </rPr>
      <t xml:space="preserve"> - do stosowania na sucho
- zbiera cząstki brudu
- idealny do każdego rodzaju podłogi
- nie rysuje powierzchni
- łatwo dociera do wszystkich zakamarków
- doskonałe właściwości wchłaniania
- bardzo wytrzymały</t>
    </r>
  </si>
  <si>
    <r>
      <rPr>
        <b/>
        <sz val="10"/>
        <rFont val="Arial"/>
        <family val="2"/>
        <charset val="238"/>
      </rPr>
      <t xml:space="preserve">Mop sznurkowy 300 g dł 35 cm </t>
    </r>
    <r>
      <rPr>
        <sz val="10"/>
        <rFont val="Arial"/>
        <family val="2"/>
        <charset val="238"/>
      </rPr>
      <t>Bawełniana końcówka
Wygodna w użyciu. Nie powoduje zadrapań. Nie pozostawia smug. Bardzo dobra absorbcja wody. Skręcone szurki dla zwiększenia efektywności mycia</t>
    </r>
  </si>
  <si>
    <r>
      <rPr>
        <b/>
        <sz val="10"/>
        <rFont val="Arial"/>
        <family val="2"/>
        <charset val="238"/>
      </rPr>
      <t xml:space="preserve">rekawice nitrylowe 100 szt. </t>
    </r>
    <r>
      <rPr>
        <sz val="10"/>
        <rFont val="Arial"/>
        <family val="2"/>
        <charset val="238"/>
      </rPr>
      <t>Rękawice nitrylowe bezpudrowe z wewnętrzną warstwą kosmetyczną (kolagen i allantoina), rekomendowane szczególnie użytkownikom posiadającym suche, szorstkie i wrażliwe na podrażnienia dłonie. Kolagen pozwala zachować właściwe nawilżenie skóry. Zawartość allantoiny zapewnia natychmiastową regenerację naskórka, łagodząc podrażnienia wynikające z pracy w szczególnie niesprzyjających warunkach.</t>
    </r>
  </si>
  <si>
    <r>
      <rPr>
        <b/>
        <sz val="10"/>
        <rFont val="Arial"/>
        <family val="2"/>
        <charset val="238"/>
      </rPr>
      <t xml:space="preserve">Ochrona i połysk panele 500 ml </t>
    </r>
    <r>
      <rPr>
        <sz val="10"/>
        <rFont val="Arial"/>
        <family val="2"/>
        <charset val="238"/>
      </rPr>
      <t>typu Silux lub równoważny. Preparat tworzy na powierzchni specjalną warstwę. To ona odpowiada za efekt lśnienia, a także za ochronę podłogi przed uszkodzeniami mechanicznymi.Właściwości produktu: nabłyszcza i odświeża wygląd podłogi bez konieczności polerowania; zabezpiecza podłogi przed uszkodzeniami mechanicznymi; utrudnia osadzanie się brudu.</t>
    </r>
  </si>
  <si>
    <r>
      <rPr>
        <b/>
        <sz val="10"/>
        <rFont val="Arial"/>
        <family val="2"/>
        <charset val="238"/>
      </rPr>
      <t>środek do pielęgnacji mebli</t>
    </r>
    <r>
      <rPr>
        <sz val="10"/>
        <rFont val="Arial"/>
        <family val="2"/>
        <charset val="238"/>
      </rPr>
      <t>.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min. 250 ml.</t>
    </r>
  </si>
  <si>
    <t xml:space="preserve">proszek do prania 5 kg uniwersal zapewnia efektywne i wydajne pranie każdego rodzaju tkanin. Zawiera składniki chroniące przed osadzaniem się kamienia a także związki wybielające tkaniny na bazie tlenu. Doskonały do każdego rodzaju pralki a także do prania ręcznego. </t>
  </si>
  <si>
    <r>
      <rPr>
        <b/>
        <sz val="10"/>
        <rFont val="Arial"/>
        <family val="2"/>
        <charset val="238"/>
      </rPr>
      <t>Proszek do prania</t>
    </r>
    <r>
      <rPr>
        <sz val="10"/>
        <rFont val="Arial"/>
        <family val="2"/>
        <charset val="238"/>
      </rPr>
      <t xml:space="preserve"> typu E 5 kg do białego lub równoważny. Proszek do prania tkanin białych oraz w jasnych kolorach. Jego aktywna formuła działa już po pierwszym praniu, przywracając ubraniom nieskazitelną biel. Ma świeży zapach, który utrzymuje się przez długi czas.Składniki
5-15% anionowe środki powierzchniowo czynne, związek wybielający na bazie tlenu, &lt;5% niejonowe środki powierzchniowo czynne, polikarboksylany, fosfoniany, zeolit, enzymy, rozjaśniacz optyczny, kompozycja zapachowa (Hexyl Cinnamal)</t>
    </r>
  </si>
  <si>
    <r>
      <rPr>
        <b/>
        <sz val="10"/>
        <rFont val="Arial"/>
        <family val="2"/>
        <charset val="238"/>
      </rPr>
      <t>reklamówka 22/40 A'200 /B/ 3kg</t>
    </r>
    <r>
      <rPr>
        <sz val="10"/>
        <rFont val="Arial"/>
        <family val="2"/>
        <charset val="238"/>
      </rPr>
      <t xml:space="preserve"> eklamówka hdpe obecnie funkcjonuje jako najpopularniejsze opakowanie foliowe. Reklamówki typu "t-shirt" wykorzystywane są praktycznie we wszystkich sklepach z każdej branży, od małych sklepów osiedlowych po wielkie hipermarkety. W większych sklepach przeważnie funkcjonują jako tzw. 'reklamówki zrywki". Reklamówki jednorazowe świetnie sprawdzają się jako opakowania z folii w zasadzie na każdy produkt. Reklamówki foliowe wykonane są z wysokiej jakości surowca, dzięki czemu są wytrzymałe i elastyczne.
Reklamówki hdpe posiadają atest PZH oraz dopuszczenie do kontaktu z żywnością.</t>
    </r>
  </si>
  <si>
    <r>
      <rPr>
        <b/>
        <sz val="10"/>
        <rFont val="Arial"/>
        <family val="2"/>
        <charset val="238"/>
      </rPr>
      <t>reklamówka 25/45 A'200</t>
    </r>
    <r>
      <rPr>
        <sz val="10"/>
        <rFont val="Arial"/>
        <family val="2"/>
        <charset val="238"/>
      </rPr>
      <t xml:space="preserve"> Wymiary reklamówki: 25x45cm
Pojedyńcze opakowanie zawiera 200 sztuk reklamówek
Reklamówka hdpe obecnie funkcjonuje jako najpopularniejsze opakowanie foliowe. Reklamówki typu "t-shirt" wykorzystywane są praktycznie we wszystkich sklepach z każdej branży, od małych sklepów osiedlowych po wielkie hipermarkety. W większych sklepach przeważnie funkcjonują jako tzw. 'reklamówki zrywki". Reklamówki jednorazowe świetnie sprawdzają się jako opakowania z folii w zasadzie na każdy produkt. Reklamówki foliowe wykonane są z wysokiej jakości surowca, dzięki czemu są wytrzymałe i elastyczne.
Reklamówki hdpe posiadają atest PZH oraz dopuszczenie do kontaktu z żywnością.</t>
    </r>
  </si>
  <si>
    <r>
      <rPr>
        <b/>
        <sz val="10"/>
        <color indexed="8"/>
        <rFont val="Arial"/>
        <family val="2"/>
        <charset val="238"/>
      </rPr>
      <t>rękawice gumowe gospodarcze.</t>
    </r>
    <r>
      <rPr>
        <sz val="10"/>
        <color indexed="8"/>
        <rFont val="Arial"/>
        <family val="2"/>
        <charset val="238"/>
      </rPr>
      <t xml:space="preserve">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t>
    </r>
  </si>
  <si>
    <r>
      <rPr>
        <b/>
        <sz val="10"/>
        <color theme="1"/>
        <rFont val="Arial"/>
        <family val="2"/>
        <charset val="238"/>
      </rPr>
      <t xml:space="preserve">rękawice lateksowe A'100. </t>
    </r>
    <r>
      <rPr>
        <sz val="10"/>
        <color theme="1"/>
        <rFont val="Arial"/>
        <family val="2"/>
        <charset val="238"/>
      </rPr>
      <t>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r>
  </si>
  <si>
    <r>
      <rPr>
        <b/>
        <sz val="10"/>
        <rFont val="Arial"/>
        <family val="2"/>
        <charset val="238"/>
      </rPr>
      <t>ścierka do podłogi ORANGE 50X60.</t>
    </r>
    <r>
      <rPr>
        <sz val="10"/>
        <rFont val="Arial"/>
        <family val="2"/>
        <charset val="238"/>
      </rPr>
      <t xml:space="preserve"> Ścierka z mikrofibry przeznaczona do czyszczenia różnych powierzchni o dużej wielkości. Produkt bardzo chłonny i wytrzymały, nie pozostawia smug i zacieków na czyszczonych powierzchniach. Ścierka odpowiednia do mycia podłóg drewnianych, paneli, płytek, a także karoserii samochodowej. Produkt o soczystej, żółtej barwie. Produkt o wymiarach 50x60cm. Ścierka wielokrotnego użytku, można ją prać.</t>
    </r>
  </si>
  <si>
    <r>
      <rPr>
        <b/>
        <sz val="10"/>
        <rFont val="Arial"/>
        <family val="2"/>
        <charset val="238"/>
      </rPr>
      <t xml:space="preserve">mleczko 0,5 </t>
    </r>
    <r>
      <rPr>
        <sz val="10"/>
        <rFont val="Arial"/>
        <family val="2"/>
        <charset val="238"/>
      </rPr>
      <t>l typu Mors lub równoważne  do czyszczenia urządzeń kuchennych, sanitarnych i powierzchni niklowanych, glazurowanych, emaliowanych i ceramicznych. Usuwa brud i tłuszcz nie rysując powierzchni.</t>
    </r>
  </si>
  <si>
    <r>
      <rPr>
        <b/>
        <sz val="10"/>
        <rFont val="Arial"/>
        <family val="2"/>
        <charset val="238"/>
      </rPr>
      <t>odplamiacz - wybielacz 1</t>
    </r>
    <r>
      <rPr>
        <sz val="10"/>
        <rFont val="Arial"/>
        <family val="2"/>
        <charset val="238"/>
      </rPr>
      <t xml:space="preserve">l. działa na wszystkie rodzaje plam, zarówno te, które są łatwo widoczne, jak i te, których nie zauważysz przed praniem - nawet te najbardziej tłuste.Pojemność 1l. </t>
    </r>
  </si>
  <si>
    <t xml:space="preserve">worki na śmieci 60l A'15Worki na śmieci 60l wykonane z folii LDPE w kolorze czarnym charakteryzują się wytrzymałością i w zupełności wystarczają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</si>
  <si>
    <r>
      <rPr>
        <b/>
        <sz val="10"/>
        <color theme="1"/>
        <rFont val="Arial"/>
        <family val="2"/>
        <charset val="238"/>
      </rPr>
      <t>szczoteczki do rąk</t>
    </r>
    <r>
      <rPr>
        <sz val="10"/>
        <color theme="1"/>
        <rFont val="Arial"/>
        <family val="2"/>
        <charset val="238"/>
      </rPr>
      <t xml:space="preserve"> Szczotka do czyszczenia rąk i paznokci. Wykonana z kolorowego tworzywa sztucznego ze sztywnym, białym włosiem syntetycznym. Posiada wygodny w trzymaniu, dopasowany do dłoni, trwały uchwyt w przyjemnych dla oka różnorodnych kolorach.
Wymiary: wys. 7cm., dł. 9cm., szer. 4cm.</t>
    </r>
  </si>
  <si>
    <r>
      <rPr>
        <b/>
        <sz val="10"/>
        <color indexed="8"/>
        <rFont val="Arial"/>
        <family val="2"/>
        <charset val="238"/>
      </rPr>
      <t>kosz na śmiecie  15l</t>
    </r>
    <r>
      <rPr>
        <sz val="10"/>
        <color indexed="8"/>
        <rFont val="Arial"/>
        <family val="2"/>
        <charset val="238"/>
      </rPr>
      <t xml:space="preserve"> Kosz na śmieci wykonany z  tworzywa sztucznego, zapewniający czystość w pomieszczeniu w którym będzie używany, bez względu na to czy jest to łazienka, kuchnia czy biuro, wszędzie doskonale spełnia swoją funkcję. Prosty w obsłudze, opróżnianiu i czyszczeniu. Dostosowany do stosowania jednorazowych worków foliowych. Kosz otwierany ręcznie przy pomocy uchylnej pokrywy, która jest w łatwy sposób zdejmowana. Konstrukcja obudowy sprawia, że zawartość kosza jest stale zamkniętą i niewidoczną.</t>
    </r>
  </si>
  <si>
    <t>Kubki jednorazowe 200ml plastik A'100</t>
  </si>
  <si>
    <r>
      <rPr>
        <b/>
        <sz val="10"/>
        <rFont val="Arial"/>
        <family val="2"/>
        <charset val="238"/>
      </rPr>
      <t xml:space="preserve">wc żel 5l </t>
    </r>
    <r>
      <rPr>
        <sz val="10"/>
        <rFont val="Arial"/>
        <family val="2"/>
        <charset val="238"/>
      </rPr>
      <t>przeznaczony do mycia muszli ustępowych, umywalek, pisuarów i innych ceramicznych urządzeń sanitarnych. Dzięki właściwościom bakteriobójczym oraz grzybobójczym pozostawia czystą i odkażoną powierzchnię</t>
    </r>
  </si>
  <si>
    <t>worki do odkurzacza zelmer Odussey 1700 A'4 + filtr</t>
  </si>
  <si>
    <t xml:space="preserve">płyn do odkamieniania typu Stalgast 5l. 
skuteczny środek do usuwania kamienia wapiennego z urządzeń mających kontakt z wodą, np.: piece konwekcyjno-parowe, zmywarki, warniki, zaparzacze, ekspresy do kawy, itp.zapobiega jego ponownemu osadzaniu skuteczny w niskich temperaturach
</t>
  </si>
  <si>
    <t>krem do rąk</t>
  </si>
  <si>
    <t>Nazwa jednostki: Przedszkole nr 7 ul. Zwierzyniecka 4; 39-400 Tarnobrzeg</t>
  </si>
  <si>
    <t>1.</t>
  </si>
  <si>
    <t>2.</t>
  </si>
  <si>
    <t>KWAS CYTRYNOWY JEDNOWODNY Gatunek: CZYSTY DO ANALIZY - CZDA (zanieczyszczenia niewykrywalne typowymi metodami analiz chemicznych)
Informacje na temat podstawowych właściwości fizycznych i chemicznych
Forma: ciało stałe
Kolor: biały
Zapach: bez zapachu
pH: około 1,8 (50 g/l H2O, 20°C)
Temperatura topnienia: 135 – 153°C (rozkład)
Temperatura wrzenia: nie dotyczy
Temperatura samozapłonu: 345°C (bezwodny)
Temperatura zapłonu: brak danych
Granice wybuchowości: brak danych
Gęstość pary względem powietrza: brak danych
Gęstość: 1,54 g/cm3 (20°C)
Ciężar nasypowy: około 800 – 1000 kg/m3
Rozpuszczalność:
w wodzie: około 1630 g/l (20°C)
w rozpuszczalnikach organicznych: brak danych. Nazywany także jako kwasek cytrynowy.</t>
  </si>
  <si>
    <t>kg</t>
  </si>
  <si>
    <t>3.</t>
  </si>
  <si>
    <t xml:space="preserve">płyn do okien  500ml zapas. Płyn do mycia powierzchni szklanych  zapewnia czystość bez smug poprzez impregnację szklanych powierzchni, która utrudnia ich zwilżanie wodą i osadzanie się na nich kurzu powodując, że powierzchnia nie będzie szybko ulegać zabrudzeniu. Rezultat to dłuższy połysk bez smug. Do użycia wewnątrz pomieszczeń i poza nimi. Składniki:&lt;5% anionowe środki powierzchniowo czynne, kompozycja zapachowa, Benzisothiazolinone, Methylisothiazolinone. </t>
  </si>
  <si>
    <t>4.</t>
  </si>
  <si>
    <t>5.</t>
  </si>
  <si>
    <r>
      <rPr>
        <b/>
        <sz val="11"/>
        <color theme="1"/>
        <rFont val="Calibri"/>
        <family val="2"/>
        <charset val="238"/>
        <scheme val="minor"/>
      </rPr>
      <t xml:space="preserve">Zagęszczony płyn czyszcząco-dezenfekujący </t>
    </r>
    <r>
      <rPr>
        <sz val="11"/>
        <color theme="1"/>
        <rFont val="Calibri"/>
        <family val="2"/>
        <charset val="238"/>
        <scheme val="minor"/>
      </rPr>
      <t>o różnorodnym zastosowaniu. Dezynfekuje, czyści, wybiela. Zabija wszelkie zarazki (bakterie, wirusy i grzyby)Płyn do mycia toalet poj. 1250ml. zawierający składniki, które podlegają wymaganiom rozporządzenia WE: niejonowe środki powierzchniowo czynne kationowe środki powierzchniowo czynne mydło kompozycja zapachowa. typu DOMESTOS</t>
    </r>
  </si>
  <si>
    <t>6.</t>
  </si>
  <si>
    <t>7.</t>
  </si>
  <si>
    <t>8.</t>
  </si>
  <si>
    <r>
      <rPr>
        <b/>
        <sz val="10"/>
        <rFont val="Arial"/>
        <family val="2"/>
        <charset val="238"/>
      </rPr>
      <t>Tabletki do mycia naczyń w zmywarkach A'72</t>
    </r>
    <r>
      <rPr>
        <sz val="10"/>
        <rFont val="Arial"/>
        <family val="2"/>
        <charset val="238"/>
      </rPr>
      <t xml:space="preserve"> Specjalne substancje zmiękczające całkowicie rozpuszczą nawet zaschnięte pozostałości po posiłkach bez uprzedniego namaczania.
Biała warstwa posiada silny środek czyszczący i w połączeniu z niebieską   potęguje swoje działanie. Tabletki typu Finish lub równoważne.</t>
    </r>
  </si>
  <si>
    <t>9.</t>
  </si>
  <si>
    <r>
      <rPr>
        <b/>
        <sz val="10"/>
        <color theme="1"/>
        <rFont val="Arial"/>
        <family val="2"/>
        <charset val="238"/>
      </rPr>
      <t xml:space="preserve">folia aluminiowa 1 kg. </t>
    </r>
    <r>
      <rPr>
        <sz val="10"/>
        <color theme="1"/>
        <rFont val="Arial"/>
        <family val="2"/>
        <charset val="238"/>
      </rPr>
      <t>Posiada dwie strony - błyszczącą oraz matową. Strona błyszcząca izoluje światło - odbija je, natomiast matowa przepuszcza je - pochłania
- Zapobiega wysychaniu pieczywa oraz rozkładania tłuszczów i witamin pod wpływem światła.
- Nie przepuszcza powietrza, światła oraz wody. Dzięki niej produkty dłużej zatrzymają swój aromat oraz smak, a także nie przejmują innych zapachów. Szerokość: 30 cm
Długość: 150 m
Waga: 1 kg</t>
    </r>
  </si>
  <si>
    <t>10.</t>
  </si>
  <si>
    <r>
      <rPr>
        <b/>
        <sz val="10"/>
        <rFont val="Arial"/>
        <family val="2"/>
        <charset val="238"/>
      </rPr>
      <t>folia spożywcza 30/200</t>
    </r>
    <r>
      <rPr>
        <sz val="10"/>
        <rFont val="Arial"/>
        <family val="2"/>
        <charset val="238"/>
      </rPr>
      <t xml:space="preserve"> Folia spożywcza doskonale nadaje się do pakowania szerokiej gamy produktów żywnościowych.
Przedłuża ich świeżość.
Zabezpiecza przed wyschnięciem, utratą aromatów i zanieczyszczeniem.
Łatwo się rozwija i rozciąga.
Jest samoprzylepna. </t>
    </r>
  </si>
  <si>
    <t>11.</t>
  </si>
  <si>
    <t>12.</t>
  </si>
  <si>
    <t>szt.</t>
  </si>
  <si>
    <t>13.</t>
  </si>
  <si>
    <r>
      <rPr>
        <b/>
        <sz val="10"/>
        <color theme="1"/>
        <rFont val="Arial"/>
        <family val="2"/>
        <charset val="238"/>
      </rPr>
      <t xml:space="preserve">udrażniacz  do rur   500g. </t>
    </r>
    <r>
      <rPr>
        <sz val="10"/>
        <color theme="1"/>
        <rFont val="Arial"/>
        <family val="2"/>
        <charset val="238"/>
      </rPr>
      <t>typu Kret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</si>
  <si>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t>14.</t>
  </si>
  <si>
    <t>15.</t>
  </si>
  <si>
    <t>16.</t>
  </si>
  <si>
    <t>17.</t>
  </si>
  <si>
    <t>18.</t>
  </si>
  <si>
    <t>płyn do zmywarki 10l WARDOSAL GSM, stężenie 0,5%. Preparat myjący z dezynfekcją bez chloru. Usuwa szybko i bez pozostawiania rsztek zabrudzenia potrawami, osoady z herbaty i kawy, a także szminke. Dekory i glazura czyszczonych naczyń pozostają nienaruszone. Nie ma również szkodliwego działania na srebro, czyste aluminium, tworzywa sztuczne stal</t>
  </si>
  <si>
    <t>19.</t>
  </si>
  <si>
    <t xml:space="preserve">płyn nabłyszczacz do zmywarki LERACID KLARSPULER 308 10l. Stężenie 0,5%. Preparat nabłyszczający, wspomaga spłukiwanie, przeznaczony do zmywania naczyń i urządzeń w zmywarkach przemysłowych. Nie[pozostawiając kropli oraz smug. </t>
  </si>
  <si>
    <t>20.</t>
  </si>
  <si>
    <t>płyn do zmywarki firmy TENZI GRAN DIW SP07, 10l. Mycie naczyń w zmywarkach - antykorozyjny. Skoncentrowany wysoko alkaliczny, niskopieniący płyn do mycia naczyń w zmywarkach. Zalecany do naczyń szklanych i aluminiowych. Dzięki obecności wypełniaczy aktywnych doskonale zwilża myte powierzchnie, łatwo usuwając z nich zanieczyszczenia pochodzenia spozywczego, a przy tym posiada działanie antykorozyjne zapobiegające niszczeniu mytych naczyń. Ponadto zapobiega żółknięciu naczyń z tworzyw sztucznych. Bezzapachowy. Posiada atest PZH. Zmywarka na gwarancji</t>
  </si>
  <si>
    <t>21.</t>
  </si>
  <si>
    <t>płyn nabłyszczacz do zmywaki firmy TENZI GRAN SIMO SP15, 5kg. Płukanie i nabłyszczanie naczyń. Skoncentrowany lekko kwaśny preparat o zapachu zielonego jabłuszka do płukania i nabłyszczania naczyń w zmywarkach gastronomicznych i przemysłowych na bazie niejonowego związku powierzchniowo czynnego. Doskonale zwilża i nabłyszcza płukane powierzchnie, w wyniku czego są one pozbawione smug oraz zacieków. Niewielka ilość aldehydu glutarowego sprawia, że preparat posiada właściwości utrwalające, a naczynia oprócz doskonałego połysku są idealnie czyste. Po wyschnięciu naczynia nie wymagają dodatkowego polerowania. Posiada atest PZH. Zmywarka na gwarancji</t>
  </si>
  <si>
    <t>22.</t>
  </si>
  <si>
    <t xml:space="preserve">sól do zmywarek  25kg  Sól do zmywarek jest  środkiem o wysokiej czystości do ochrony zmywarek i naczyń przed działaniem twardej wody.
Zmiękcza wodę, co zapobiega tworzeniu się zacieków na naczyniach i chroni zmywarkę przed osadzaniem się kamienia.
Ułatwia całkowity pobór środka do zmywania z szufladki dozownika. </t>
  </si>
  <si>
    <t>23.</t>
  </si>
  <si>
    <t>24.</t>
  </si>
  <si>
    <t>25.</t>
  </si>
  <si>
    <t>26.</t>
  </si>
  <si>
    <t>27.</t>
  </si>
  <si>
    <t>28.</t>
  </si>
  <si>
    <t>29.</t>
  </si>
  <si>
    <t>ścierka mikrofibra 30/30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</si>
  <si>
    <t>30.</t>
  </si>
  <si>
    <r>
      <rPr>
        <b/>
        <sz val="10"/>
        <rFont val="Arial"/>
        <family val="2"/>
        <charset val="238"/>
      </rPr>
      <t>Odplamiacz - wybielacz 1</t>
    </r>
    <r>
      <rPr>
        <sz val="10"/>
        <rFont val="Arial"/>
        <family val="2"/>
        <charset val="238"/>
      </rPr>
      <t>l. działa na wszystkie rodzaje plam, zarówno te, które są łatwo widoczne, jak i te, których nie zauważysz przed praniem - nawet te najbardziej tłuste.
Pojemność 1 l.</t>
    </r>
  </si>
  <si>
    <t>31.</t>
  </si>
  <si>
    <t>Środek dezynfekcyjno-myjący. Preparat dezynfekująco-myjący na bazie czwartorzędowych soli amoniowych o działaniu bakteriobójczym, wirusobójczym i grzybobójczym. Wykazuje aktywne działanie biobójcze. Nie posiada zapachu, nie wpływa ujemnie na dezynfekowane powierzchnie, nie powoduje korozji, nie niszczy powierzchni szklanych, akrylowych czy lakierowanych. Posiada dobre właściwości myjące. Preparat gotowy do użycia nanieść na dezynfekowane powierzchnie, odczekać 1 minutę i przetrzeć do sucha. Powierzchnie mające bezpośredni kontakt z żywnością spłukać wodą.   DOPUSZCZONY DO STOSOWANIA W ZAKŁADACH PRZEMYSŁU SPOŻYWCZEGO. pH: 6ATEST PZH: HŻ/2131/2004 Opakowanie: Butelka 0,5l SPRAY typu voigt lub równoważny</t>
  </si>
  <si>
    <t>32.</t>
  </si>
  <si>
    <t>woreczki hdpe 14/35 A'1000</t>
  </si>
  <si>
    <t>33.</t>
  </si>
  <si>
    <t>34.</t>
  </si>
  <si>
    <t xml:space="preserve">worki na śmieci 60l A'10 Worki na śmieci 60l wykonane z folii LDPE w kolorze czarnym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</si>
  <si>
    <t>35.</t>
  </si>
  <si>
    <t>pasta sama 90g ma wszechstronne zastosowanie do wszelkich powierzchni zmywalnych. Przeznaczona do usuwania długotrwałych zabrudzeń, osadów, spalenizny, nalotów z rdzy i kamienia, 
z powierzchni ceramicznych, porcelanowych, fajansowych, emaliowanych, szkliwionych itp.</t>
  </si>
  <si>
    <t>36.</t>
  </si>
  <si>
    <t>mop sznurki duży 40 cm  Końcówka uniwersalna, wymienna do mopa sznurkowego. Idealna do domu jak i do zakładów pracy. Przeznaczona do czyszczenia zabrudzonych podłóg, dobrze zbiera wodę, kurz i błoto.
Waga: 220g
Materiał: bawełna+wiskoza
Długość z oprawą: 30 cm
Gwint standardowy : 22 mm</t>
  </si>
  <si>
    <t>37.</t>
  </si>
  <si>
    <t>mop paskowy 35 cm do stosowania na sucho</t>
  </si>
  <si>
    <t>38.</t>
  </si>
  <si>
    <t>39.</t>
  </si>
  <si>
    <t>40.</t>
  </si>
  <si>
    <t>ścierka kuchenna płócienna 35x55</t>
  </si>
  <si>
    <t>41.</t>
  </si>
  <si>
    <t>42.</t>
  </si>
  <si>
    <t>43.</t>
  </si>
  <si>
    <t>Płyn do nabłyszczania stali nierdzewnej; poj. 0,6l. Typu voigt lub rownoważny. Przeznaczony jest do czyszczenia, pielęgnacji i konserwacji powierzchni, urządzeń oraz elementów wind, poręczy i klamek wykonanych z tego materiału. Skutecznie usuwa kurz, tłusty brud oraz ślady palców. Pozostawia idealny połysk, dzięki któremu stal szlachetna znów zacznie wyglądać tak, jak pierwszego dnia. Na czyszczonej powierzchni preparat pozostawia długotrwały filtr ochronny zapobiegający powstaniu nalotów.</t>
  </si>
  <si>
    <t>44.</t>
  </si>
  <si>
    <t>serwetka 15x15; A'500</t>
  </si>
  <si>
    <t>45.</t>
  </si>
  <si>
    <r>
      <rPr>
        <b/>
        <sz val="10"/>
        <color indexed="8"/>
        <rFont val="Arial"/>
        <family val="2"/>
        <charset val="238"/>
      </rPr>
      <t xml:space="preserve">wiadro plastikowe 15l </t>
    </r>
    <r>
      <rPr>
        <sz val="10"/>
        <color indexed="8"/>
        <rFont val="Arial"/>
        <family val="2"/>
        <charset val="238"/>
      </rPr>
      <t xml:space="preserve">Wiadro plastikowe okrągłe z uchwytem i pokrywką. Posiada wewnętrzną skalę litrową. </t>
    </r>
  </si>
  <si>
    <t>46.</t>
  </si>
  <si>
    <t xml:space="preserve">Płyn do czyszczenia lastriko; poj 1l. Profesjonalny płyn do gruntownego czyszczenia. Szczególnie zalecany do czyszczenia silnie zabrudzonych posadzek kamienno-betonowych typu lastrico, granitu oraz do czyszczenia ceramiki z zabrudzeń cementowo-gipsowych. Idealnie sprawdza się w czyszczeniu płyt nagrobkowych. Zastosowanie Do czyszczenia posadzek betonowych. </t>
  </si>
  <si>
    <t>47.</t>
  </si>
  <si>
    <r>
      <rPr>
        <b/>
        <sz val="10"/>
        <rFont val="Arial"/>
        <family val="2"/>
        <charset val="238"/>
      </rPr>
      <t>wc szczotka z pojemnikiem.</t>
    </r>
    <r>
      <rPr>
        <sz val="10"/>
        <rFont val="Arial"/>
        <family val="2"/>
        <charset val="238"/>
      </rPr>
      <t xml:space="preserve"> Szczotka do czyszczenia toalet z poręcznym uchwytem wykonana z tworzywa sztucznego. Pozwala utrzymać toaletę w czystości na co dzień.
 Szczotka do czyszczenia toalet
 Kolor: biały</t>
    </r>
  </si>
  <si>
    <t>48.</t>
  </si>
  <si>
    <t>Worki do odkurzacza Karcher typ T10/1 A;5</t>
  </si>
  <si>
    <t>49.</t>
  </si>
  <si>
    <t>worki do odkurzacza Starmix typ TS1214 A'5</t>
  </si>
  <si>
    <t>50.</t>
  </si>
  <si>
    <t>worki do odkurzacza ZELMER COBRA/ELFIZ 2000/321 A'5</t>
  </si>
  <si>
    <t>OP</t>
  </si>
  <si>
    <t>Nazwa jednostki: Przedszkole nr 8 ul. Sobowska 1; 39-400 Tarnobrzeg</t>
  </si>
  <si>
    <r>
      <rPr>
        <b/>
        <sz val="10"/>
        <rFont val="Arial"/>
        <family val="2"/>
        <charset val="238"/>
      </rPr>
      <t>Ścierka domowa A'3</t>
    </r>
    <r>
      <rPr>
        <sz val="11"/>
        <color theme="1"/>
        <rFont val="Calibri"/>
        <family val="2"/>
        <charset val="238"/>
        <scheme val="minor"/>
      </rPr>
      <t>. - Idealne do wycierania kurzu i polerowania. Wyjątkowo trwałe, chłonne i przyjemne w dotyku. Można ich używać na sucho i mokro.
Zastosowanie: do czyszczenia i polerowania mebli, stołów</t>
    </r>
  </si>
  <si>
    <t>ściereczki uniwersalne domowe  5 szt  40/30. Uniwersalne ściereczki do użytku domowego. Czyszczą i polerują różne powierzchnie mebli, RTV, naczyń kuchennych lub w łazienkach. Miękkie i delikatne, do użycia na sucho i na mokro. Opakowanie zawiera 5 sztuk o wymiarach 32 x 38cm.</t>
  </si>
  <si>
    <t>Zagęszczony płyn czyszcząco-dezenfekujący o różnorodnym zastosowaniu.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typu DOMESTOS</t>
  </si>
  <si>
    <t>druciak plastikowy 15g Idealny do czyszczenia mocno zabrudzonych garnków, patelni wykonanych z aluminium, stali, emaliowanej oraz ognioodpornego szkła. Nie rani dłoni i nie rysuje powierzchni. Czyścik plastikowy zbudowany jest ze zwiniętej spiralki charakteryzującej się giętkością i sprężystością A'3</t>
  </si>
  <si>
    <r>
      <rPr>
        <b/>
        <sz val="10"/>
        <rFont val="Arial"/>
        <family val="2"/>
        <charset val="238"/>
      </rPr>
      <t xml:space="preserve">gąbka do naczyń A'5 </t>
    </r>
    <r>
      <rPr>
        <sz val="11"/>
        <color theme="1"/>
        <rFont val="Calibri"/>
        <family val="2"/>
        <charset val="238"/>
        <scheme val="minor"/>
      </rPr>
      <t>niezwykle wytrzymała i idealnie sprawdza się przy codziennym myciu naczyń. Zrobiona jest dwustronnie z jednej strony powłoka delikatna, a z drugiej ostra warstwa, czyści silne zabrudzenia</t>
    </r>
  </si>
  <si>
    <t>udrażniacz  do rur   500 G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</si>
  <si>
    <t>mop płaski microfibra zapas. Wysokiej jakości zapas do mopa wykonany z mikrofibry .Wkład myjący da się wygodnie założyć i zdjąć z mopa, co umożliwia łatwe i efektywne sprzątanie. Produkt może by wykorzystany zarówno do użytku domowego jak i dla firm usługowych. Zapas pasuje do mopów szerokości mocowania zapasu: 10cmx40cm
Wymiary: 44cmx14 cm - część myjąca</t>
  </si>
  <si>
    <r>
      <rPr>
        <b/>
        <sz val="10"/>
        <rFont val="Arial"/>
        <family val="2"/>
        <charset val="238"/>
      </rPr>
      <t>Płyn do łazienki kamień i rdza 500ml.</t>
    </r>
    <r>
      <rPr>
        <sz val="11"/>
        <color theme="1"/>
        <rFont val="Calibri"/>
        <family val="2"/>
        <charset val="238"/>
        <scheme val="minor"/>
      </rPr>
      <t xml:space="preserve"> Aktywnie usuwa osady z kamienia, rdzy, mydła, zacieki wodne, tłuste plamy i inny brud. Przeznaczony do powierzchni metalowych, szklanych i plastikowych. Typu Tytan lub równoważny</t>
    </r>
  </si>
  <si>
    <t>Żel do Wc 1l przeznaczony jest do czyszczenia i dezynfekcji urządzeń sanitarnych muszli klozetowych, toalet, pisuarów, bidetów, itp. Produkt skutecznie czyści wszelkie osady organiczne oraz osady z kamienia. Likwiduje bakterie i zarazki. Żel eliminuje nieprzyjemne zapachy i przywraca nieskazitelną czystość w toalecie. Nadaje przyjemną świeżość w całym pomieszczeniu. Żel typu Palemka lub równoważny</t>
  </si>
  <si>
    <r>
      <rPr>
        <b/>
        <sz val="10"/>
        <rFont val="Arial"/>
        <family val="2"/>
        <charset val="238"/>
      </rPr>
      <t>papier toaletowy A'8 biały</t>
    </r>
    <r>
      <rPr>
        <sz val="11"/>
        <color theme="1"/>
        <rFont val="Calibri"/>
        <family val="2"/>
        <charset val="238"/>
        <scheme val="minor"/>
      </rPr>
      <t>. 
Wysokiej jakości papier toaletowy, miękki i delikatny w dotyku
    Ilość rolek: 8szt
    Ilość warstw: 2
    Średnica rolki: 11cm
    140 listków o wymiarach 9x11cm na rolce
    100% celuloza</t>
    </r>
  </si>
  <si>
    <t>środek do pielęgnacji mebli.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min. 250 ml.</t>
  </si>
  <si>
    <t>Płyn do mycia paneli i drewna 1000ml. typu Silux lub równowazny. Wysoka skuteczność czyszczenia, bezpieczeństwo i piękny zapach – to podstawowe cechy tego środka.
Receptura produktu została przygotowana z myślą o myciu i pielęgnacji drewnianych podłóg. Przez to formuła środka zawiera substancje, które z jednej strony ułatwiają czyszczenie tego typu powierzchni, a z drugiej strony zabezpieczają ją przed wnikaniem wody. W ten sposób, możesz dbać o swoje drewniane podłogi, bez obaw, że się wybrzuszą lub popękają.
Właściwości produktu:
- doskonale myje i czyści;
- pozostawia piękny zapach;
- chroni podłogę przed negatywnym wpływem wilgoci.</t>
  </si>
  <si>
    <r>
      <rPr>
        <b/>
        <sz val="10"/>
        <rFont val="Arial"/>
        <family val="2"/>
        <charset val="238"/>
      </rPr>
      <t>Proszek do prania typu E 1,5k</t>
    </r>
    <r>
      <rPr>
        <sz val="11"/>
        <color theme="1"/>
        <rFont val="Calibri"/>
        <family val="2"/>
        <charset val="238"/>
        <scheme val="minor"/>
      </rPr>
      <t xml:space="preserve">g color lub równoważny. Składniki:  5-15% anionowe środki powierzchniowo czynne, &lt;5% niejonowe środki powierzchniowo czynne, mydło, polikarboksylany, fosfoniany, zeolit, enzymy, kompozycja zapachowa (Hexyl Cinnamal)
</t>
    </r>
  </si>
  <si>
    <r>
      <rPr>
        <b/>
        <sz val="10"/>
        <rFont val="Arial"/>
        <family val="2"/>
        <charset val="238"/>
      </rPr>
      <t>ręczniki kuchenne A2</t>
    </r>
    <r>
      <rPr>
        <sz val="11"/>
        <color theme="1"/>
        <rFont val="Calibri"/>
        <family val="2"/>
        <charset val="238"/>
        <scheme val="minor"/>
      </rPr>
      <t xml:space="preserve"> dwuwarstwowe, ilość listków min. 50. Gramatura papieru [g/m²]: 21,5 g/m²</t>
    </r>
  </si>
  <si>
    <t>szampon do dywanów i tapicerki 500ml
Preparat w płynie do mycia i pielęgnacji dywanów, wykładzin i tapicerki. Płyn efektywnie czyści najtrudniejsze zabrudzenia, nawet z wina i kawy, dzięki nowoczesnej formule aktywnego tlenu. Produkt o świeżym, przyjemnym zapachu kwiatów. Środek nie powoduje przebarwień, nie uszkadza dywanów, jest całkowicie bezpieczny. Produkt pozostawia materiał puszysty i miękki, jest nieskomplikowany w użyciu.
Pojemność 500ml</t>
  </si>
  <si>
    <t>worki do odkurzacza zelmer solaris A'5</t>
  </si>
  <si>
    <t>środek myjąco dezyn -bakteriobójczy  pojemność 0,6l   Płynny preparat dezynfekcyjno-myjący na bazie czwartorzędowych związków amoniowych o działaniu bakteriobójczym oraz grzybobójczym (w zakresie drożdżakobójczym). Wykazuje aktywne działanie biobójcze. Nie posiada zapachu, nie wpływa ujemnie na dezynfekowane powierzchnie, nie powoduje korozji, nie niszczy powierzchni lakierowanych.
ZAKRES ZASTOSOWANIA Środek przeznaczony do dezynfekcji wszystkich powierzchni odpornych na działanie wody. Zalecany do mycia i dezynfekcji powierzchni i ciągów technologicznych w zakładach przemysłu spożywczego i farmaceutycznego, w tym również powierzchni mających bezpośredni kontakt z żywnością. Polecany także do użycia w gabinetach lekarskich, stomatologicznych, odnowy biologicznej oraz zakładach fryzjersko-kosmetycznych, a także placówkach gastronomicznych. Posiada dobre właściwości myjące. Preparat może być stosowany również w celu utrzymania higieny weterynaryjnej w miejscach hodowli, przetrzymywania i transportu zwierząt.
PREPARAT PRZEBADANY KLINICZNIE, POSIADA POZWOLENIE MINISTRA ZDROWIA NR 3407/08.</t>
  </si>
  <si>
    <t>kosz na śmiecie  15l Kosz na śmieci wykonany z  tworzywa sztucznego, zapewniający czystość w pomieszczeniu w którym będzie używany, bez względu na to czy jest to łazienka, kuchnia czy biuro, wszędzie doskonale spełnia swoją funkcję. Prosty w obsłudze, opróżnianiu i czyszczeniu. Dostosowany do stosowania jednorazowych worków foliowych. Kosz otwierany ręcznie przy pomocy uchylnej pokrywy, która jest w łatwy sposób zdejmowana. Konstrukcja obudowy sprawia, że zawartość kosza jest stale zamkniętą i niewidoczną.</t>
  </si>
  <si>
    <t>mop płaski długi 40 cm - zestaw (stelaż + kij aluminiowy 140 cm + nakładka)</t>
  </si>
  <si>
    <r>
      <rPr>
        <b/>
        <sz val="10"/>
        <rFont val="Arial"/>
        <family val="2"/>
        <charset val="238"/>
      </rPr>
      <t>worki na śmieci 35l A'50</t>
    </r>
    <r>
      <rPr>
        <sz val="11"/>
        <color theme="1"/>
        <rFont val="Calibri"/>
        <family val="2"/>
        <charset val="238"/>
        <scheme val="minor"/>
      </rPr>
      <t xml:space="preserve"> Bardzo mocne i wytrzymałe, Perforacja pozwala na bezproblemowe odrywanie worków</t>
    </r>
  </si>
  <si>
    <t xml:space="preserve">worki na śmieci 60l A'00 Worki na śmieci 60l wykonane z folii LDPE w kolorze czarnym charakteryzują się wytrzymałością i w zupełności wystarczają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</si>
  <si>
    <t>płyn do zmywarki typu ole lub rownoważny 10l. Płynny, zasadowy środek do maszynowego mycia naczyń. Przeznaczony do przemysłowych zmywarek naczyń z automatycznym dozownikiem środka myjącego. Likwiduje zabrudzenia pochodzenia organicznego. Doskonale myje zaschnięte i bardzo tłuste naczynia. Zawiera inhibitory korozji zabezpieczające zmywarkę.</t>
  </si>
  <si>
    <t xml:space="preserve">nabłyszczacz do zmywarki 10l typu ole lub równoważny.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
</t>
  </si>
  <si>
    <t>Nazwa jednostki: Przedszkole Integracyjne nr 9 ul. Wiejska 4; 39-400 Tarnobrzeg</t>
  </si>
  <si>
    <r>
      <rPr>
        <b/>
        <sz val="10"/>
        <color indexed="8"/>
        <rFont val="Arial"/>
        <family val="2"/>
        <charset val="238"/>
      </rPr>
      <t>płyn do szyb 1l pompka.</t>
    </r>
    <r>
      <rPr>
        <sz val="10"/>
        <color indexed="8"/>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</si>
  <si>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t>Mleczko do czyszczenia armatury zawierające w składzie :5-15% anionowe środki powierzchniowo czynne, &lt;5%niejonowe środki powierzchniowo czynne, mydło, kompozycja zapachowa, Limonene, Benzisothiazolinone, Geraniol.  Mix zapachów, typu Cif 700 ml</t>
  </si>
  <si>
    <t>Proszek do prania typu E 5 kg do białego lub równoważny. Proszek do prania tkanin białych oraz w jasnych kolorach. Jego aktywna formuła działa już po pierwszym praniu, przywracając ubraniom nieskazitelną biel. Ma świeży zapach, który utrzymuje się przez długi czas.Składniki
5-15% anionowe środki powierzchniowo czynne, związek wybielający na bazie tlenu, &lt;5% niejonowe środki powierzchniowo czynne, polikarboksylany, fosfoniany, zeolit, enzymy, rozjaśniacz optyczny, kompozycja zapachowa (Hexyl Cinnamal)</t>
  </si>
  <si>
    <t>rękawice gumowe gospodarcze.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t>
  </si>
  <si>
    <t>serwetka 15x15 A'500</t>
  </si>
  <si>
    <t>emulsja do pcv/lin 5l  typu Sidolux Odpowiednio dobrana dyspersja polimerowo – woskowa tworzy na powierzchni powłokę o wysokim połysku, która poza walorami estetycznymi zabezpiecza podłogę przed uszkodzeniami, zabrudzeniem i co ważne nie podnosi właściwości poślizgowych powierzchni.Emulsja do ochrony i nabłyszczania, dzięki której podłoga z tworzyw sztucznych odzyskuje swoje piękno.Właściwości produktu: nabłyszcza i odświeża wygląd podłogi bez konieczności polerowania; zabezpiecza podłogi przed uszkodzeniami mechanicznymi; tworzy antypoślizgową powłokę i zwiększa bezpieczeństwo użytkowania podłogi; utrudnia osadzanie się brudu.</t>
  </si>
  <si>
    <r>
      <rPr>
        <b/>
        <sz val="10"/>
        <rFont val="Arial"/>
        <family val="2"/>
        <charset val="238"/>
      </rPr>
      <t xml:space="preserve">Mop sznurkowy 300 g dł 35 cm. </t>
    </r>
    <r>
      <rPr>
        <sz val="10"/>
        <rFont val="Arial"/>
        <family val="2"/>
        <charset val="238"/>
      </rPr>
      <t>Bawełniana końcówka, wygodna w użyciu, nie powoduje zadrapań, nie pozostawia smug, bardzo dobra absorbcja wody. Skręcone szurki dla zwiększenia efektywności mycia</t>
    </r>
  </si>
  <si>
    <r>
      <rPr>
        <b/>
        <sz val="10"/>
        <color theme="1"/>
        <rFont val="Arial"/>
        <family val="2"/>
        <charset val="238"/>
      </rPr>
      <t xml:space="preserve">dozownik do mydła  </t>
    </r>
    <r>
      <rPr>
        <sz val="10"/>
        <color theme="1"/>
        <rFont val="Arial"/>
        <family val="2"/>
        <charset val="238"/>
      </rPr>
      <t xml:space="preserve">w płynie metalowy, matowy 0,5l z zaworem niekapkiem, okienko kontrolne do poziomu mydła w dozowniku </t>
    </r>
  </si>
  <si>
    <r>
      <rPr>
        <b/>
        <sz val="10"/>
        <color indexed="8"/>
        <rFont val="Arial"/>
        <family val="2"/>
        <charset val="238"/>
      </rPr>
      <t xml:space="preserve">szczotka do szorowania typu żelazko </t>
    </r>
    <r>
      <rPr>
        <sz val="10"/>
        <color indexed="8"/>
        <rFont val="Arial"/>
        <family val="2"/>
        <charset val="238"/>
      </rPr>
      <t>z syntetycznym włosiem.</t>
    </r>
  </si>
  <si>
    <t>Worki do odkurzacza Zelmer Voyager Twix A'5</t>
  </si>
  <si>
    <t>worki do odkurzacza Elektrolux classic C A'5</t>
  </si>
  <si>
    <t xml:space="preserve">worki śmieciowe  120l A'10  -  Wykonane z folii LDPE  przez co, są bardziej odporne na rozerwanie. Zwiększona wytrzymałość dna worka poprzez zastosowanie prostego zgrzewu. Nieprzeźroczyste. Surowiec do produkcji w 100% pochodzi z recyklingu. Służą do pakowania odpadów sanitarnych i śmieci. </t>
  </si>
  <si>
    <r>
      <rPr>
        <b/>
        <sz val="10"/>
        <rFont val="Arial"/>
        <family val="2"/>
        <charset val="238"/>
      </rPr>
      <t>myjka do  do mycia okien</t>
    </r>
    <r>
      <rPr>
        <sz val="10"/>
        <rFont val="Arial"/>
        <family val="2"/>
        <charset val="238"/>
      </rPr>
      <t xml:space="preserve"> 40 cm z ruchomym przegubem i kijem teleskopowym</t>
    </r>
  </si>
  <si>
    <r>
      <rPr>
        <b/>
        <sz val="11"/>
        <color theme="1"/>
        <rFont val="Calibri"/>
        <family val="2"/>
        <charset val="238"/>
        <scheme val="minor"/>
      </rPr>
      <t>kolorowa miotełka do kurzu z kijem teleskopowym</t>
    </r>
    <r>
      <rPr>
        <sz val="11"/>
        <color theme="1"/>
        <rFont val="Calibri"/>
        <family val="2"/>
        <charset val="238"/>
        <scheme val="minor"/>
      </rPr>
      <t>. Praktyczny przyrząd - niezastąpiony, który doskonale nadaje się do usuwania kurzu z mebli, półek, karniszy, obrazów, lamp, żyrandoli itp. Ma właściwości elektrostatyczne, dzięki temu przyciąga drobinki kurzu z czyszczonych miejsc pozostawiając powierzchnię idealnie czystą.Kolor: tęcza.
Wymiary:
    długość pióropusza: 40 cm,
    długość po rozłożeniu:126 cm.</t>
    </r>
  </si>
  <si>
    <r>
      <rPr>
        <b/>
        <sz val="10"/>
        <rFont val="Arial"/>
        <family val="2"/>
        <charset val="238"/>
      </rPr>
      <t>gąbka magiczna A/2</t>
    </r>
    <r>
      <rPr>
        <sz val="11"/>
        <color theme="1"/>
        <rFont val="Calibri"/>
        <family val="2"/>
        <charset val="238"/>
        <scheme val="minor"/>
      </rPr>
      <t xml:space="preserve"> Gąbka Magiczna usuwa uporczywe plamy, ślady flamastrów i kredek. Bardzo dobrze brud i zacieki.Zaawansowany technologicznie produkt, którego specjalna sktruktura pozwala skutecznie usuwać trudne zabrudzenia tylko przy pomocy wody. Przeznaczony do czyszczenia ścian, drzwi, podłóg, ceramiki łazienkowej, fug i kafelków. </t>
    </r>
  </si>
  <si>
    <r>
      <rPr>
        <b/>
        <sz val="10"/>
        <color indexed="8"/>
        <rFont val="Arial"/>
        <family val="2"/>
        <charset val="238"/>
      </rPr>
      <t>kosz na ściecie 30l</t>
    </r>
    <r>
      <rPr>
        <sz val="10"/>
        <color indexed="8"/>
        <rFont val="Arial"/>
        <family val="2"/>
        <charset val="238"/>
      </rPr>
      <t xml:space="preserve"> Wykonany z wysokiej jakości tworzywa sztucznego. Zbiornik jest otwierany ręcznie przy pomocy obrotowej pokrywy. Jej konstrukcja pozostawia zawartość kosza stale zamkniętą i niewidoczną</t>
    </r>
  </si>
  <si>
    <t>odświeżacz powietrza 300ml -   - ze specjalną technologią Odourclear oczyszcza powietrze z uporczywych, nieprzyjemnych zapachów, pozostawiając świeżą, delikatną woń.  zapach unikalnej kompozycji egzotycznych kwiatów, w której orchidee reprezentują delikatną równowagę i harmonię natury. Przyjemny zapach; Wydajność produktu; Elegancki design opakowania; Ergonomiczny atomizer, zawiera propelent - azot</t>
  </si>
  <si>
    <t>środek do czyszczenia sprzętu komputerowego Skutecznie czyści powierzchnie szklane, filtry monitorowe, monitory komputerowe, ekrany komputerów przenośnych, szyby skanerów, ekrany notesów PDA i inne szklane powierzchnie Preparat nie zawiera alkoholu, Nie pozostawia smug Posiada właściwości antystatyczne, które zapobiegają gromadzeniu się kurzu, maksymalnie poprawiając wyrazistość obrazu Pojemność: 250 ml</t>
  </si>
  <si>
    <t>reklamówki jednorazowe 3 kg 21/40</t>
  </si>
  <si>
    <t>szare mydło w płynie 1l.</t>
  </si>
  <si>
    <t xml:space="preserve">proszek do firanek 400g. typu vanish lub równoważny. Wybiela białe firanki. Skutecznie działa nawet w 30oC. Nie zawiera chloru. Zawiera aktywny tlen. Proszek do prania firanek to specjalistyczny produkt, który pierze i wybiela firanki przy czym jest bezpieczny dla delikatnych włókien, bo nie zawiera chloru. Można go stosować do wielu rodzajów firanek, także tych ze sztucznych włókien. </t>
  </si>
  <si>
    <t>Nazwa jednostki: Przedszkole nr 12 ul. M. Dąbrpowskiej 10; 39-400 Tarnobrzeg</t>
  </si>
  <si>
    <t>ścierka domowa A'5.  Idealne do wycierania kurzu i polerowania. Wyjątkowo trwałe, chłonne i przyjemne w dotyku. Można ich używać na sucho i mokro. Zastosowanie: do czyszczenia i polerowania mebli, stołów i blatów kuchennych, sprzętu komputerowego i RTV, wnętrza samochodu, oraz do wycierania naczyń kuchennych, armatury łazienkowej, umywalek, zlewozmywaków, kuchenek, glazury itp. Rozmiar: ścierka: 32 x 38 cm. Gramatura 80g/m2</t>
  </si>
  <si>
    <t>Płyn do mycia szyb z pompką o pojemności 0,6l. -  nowoczesny środek do mycia szyb, luster i powierzchni szklanych. Skutecznie usuwa zabrudzenia pozostawiając krystaliczny blask mytych 
powierzchni bez smug. Zastosowana nanotechnologia działa antystatycznie oraz jednocześnie opóźnia odkładanie się brudu i ułatwia ponowne mycie powierzchni. Nie wymaga wycierania i polerowania do sucha.
OBSZAR ZASTOSOWANIA:
Preparat stosowany między innymi do mycia i pielęgnacji: szyb, luster, przeszkleń, powierzchni szklanych, kafelek, glazury.   Płyn typu VOIGT   NANO GLASS VC 176 lub równoważny</t>
  </si>
  <si>
    <t>druciak spiralny. Idealny do czyszczenia mocno zabrudzonych garnków, patelni wykonanych z aluminium, stali, stali emaliowanej oraz ognioodpornego szkła. Wykonany jest ze stali nierdzewnej. Wyrób całkowicie metalowy, nie rani dłoni i nie rysuje powierzchni. Druciak spiralny zbudowany jest ze zwiniętej spiralki  charakteryzującej się giętkością i sprężystością. Kolor jednolity – stalowy. Produkt wielokrotnego użytku. Średnica ok. 7,5 cm</t>
  </si>
  <si>
    <r>
      <rPr>
        <b/>
        <sz val="10"/>
        <color indexed="8"/>
        <rFont val="Arial"/>
        <family val="2"/>
        <charset val="238"/>
      </rPr>
      <t>kostka do wc z zawieszką</t>
    </r>
    <r>
      <rPr>
        <sz val="10"/>
        <color indexed="8"/>
        <rFont val="Arial"/>
        <family val="2"/>
        <charset val="238"/>
      </rPr>
      <t xml:space="preserve">. KULKI Kostka do WC zapobiega osadzaniu się kamienia w muszli klozetowej i daje przyjemny zapach. </t>
    </r>
  </si>
  <si>
    <t xml:space="preserve">Płyn do mycia naczyń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1 L </t>
  </si>
  <si>
    <r>
      <rPr>
        <b/>
        <sz val="10"/>
        <rFont val="Arial"/>
        <family val="2"/>
        <charset val="238"/>
      </rPr>
      <t>mydło antybakteryjne w płynie o pojemności 5l.</t>
    </r>
    <r>
      <rPr>
        <sz val="10"/>
        <rFont val="Arial"/>
        <family val="2"/>
        <charset val="238"/>
      </rPr>
      <t xml:space="preserve"> Posiada właściwości antybakteryjne. Zawiera betainę, glicerynę oraz lanolinę. Posiada naturalne pH, przebadane dermatologicznie.</t>
    </r>
  </si>
  <si>
    <r>
      <rPr>
        <b/>
        <sz val="10"/>
        <rFont val="Arial"/>
        <family val="2"/>
        <charset val="238"/>
      </rPr>
      <t xml:space="preserve">mydło w płynie w pł 500 ml z pomką </t>
    </r>
    <r>
      <rPr>
        <sz val="10"/>
        <rFont val="Arial"/>
        <family val="2"/>
        <charset val="238"/>
      </rPr>
      <t>antybakteryjne. Posiada właściwości antybakteryjne. Zawiera betainę, glicerynę oraz lanolinę. Posiada naturalne pH, przebadane dermatologicznie.</t>
    </r>
  </si>
  <si>
    <r>
      <rPr>
        <b/>
        <sz val="10"/>
        <rFont val="Arial"/>
        <family val="2"/>
        <charset val="238"/>
      </rPr>
      <t>Płyn do płukania tkanin 2l</t>
    </r>
    <r>
      <rPr>
        <sz val="10"/>
        <rFont val="Arial"/>
        <family val="2"/>
        <charset val="238"/>
      </rPr>
      <t>. Skoncentrowany płyn do płukania każdego rodzaju tkanin zapewniający długotrwały zapach i wyjątkową miękkość w butelce o pojemności 2 l i świeżym zapachu. Nadaje miękkości i puszystości tkaninom. Typu E lub równoważny</t>
    </r>
  </si>
  <si>
    <t>Proszek do prania 5 kg color. Bardzo skuteczny proszek do prania tkanin kolorowych. Posiada przyjemny zapach oraz bardzo dobrze rozpuszcza się w wodzie. Charakteryzuje się bardzo wysokimi właściwościami odplamiającymi. Zawiera bardzo dużo czerwonych granulek. Nie uczula, ani nie drażni skóry. Nie zawiera fosforanów i zeolitów (składniki, które są odpowiedzialne za uczulanie). Proszek zawiera w swoim składzie środek odkamieniający</t>
  </si>
  <si>
    <t>Proszek do prania typu Vizir 4,2 kg do białego lub równoważny. Proszek do prania tkanin białych oraz w jasnych kolorach. Jego aktywna formuła działa już po pierwszym praniu, przywracając ubraniom nieskazitelną biel. Ma świeży zapach, który utrzymuje się przez długi czas.</t>
  </si>
  <si>
    <r>
      <rPr>
        <b/>
        <sz val="10"/>
        <rFont val="Arial"/>
        <family val="2"/>
        <charset val="238"/>
      </rPr>
      <t>Proszek do prania typu E 6 k</t>
    </r>
    <r>
      <rPr>
        <sz val="10"/>
        <rFont val="Arial"/>
        <family val="2"/>
        <charset val="238"/>
      </rPr>
      <t xml:space="preserve">g color lub równoważny. Składniki:  5-15% anionowe środki powierzchniowo czynne, &lt;5% niejonowe środki powierzchniowo czynne, mydło, polikarboksylany, fosfoniany, zeolit, enzymy, kompozycja zapachowa (Hexyl Cinnamal)
</t>
    </r>
  </si>
  <si>
    <t>Emulsja do PCV jest łatwym w stosowaniu środkiem do ochrony i nabłyszczania podłóg (PCV, linoleum), nadaje wysoki połysk bez konieczności polerowania, skutecznie zabezpiecza przed powstawaniem śladów po obcasach, chroni przed brudem
Pojemność: 500 ml. Emulcja typu Silux lub równoważna.</t>
  </si>
  <si>
    <t xml:space="preserve">worki na śmieci 120l A'50 Worki na śmieci 120l wykonane z folii LDPE  WNS SH w kolorze czarnym charakteryzują się wytrzymałością i w zupełności wystarczają do zastosowań domowych i biurowych .
Odpowiednia grubość folii gwarantuje workom wytrzymałość, która pozwala na bezproblemowe korzystanie z nich w gospodarstwie domowym, biurach, zakładach produkcyjnych i usługowych. </t>
  </si>
  <si>
    <t>Skoncentrowany, antystatyczny, środek o uniwersalnym zastosowaniu do mycia wodoodpornych powierzchni.  Zalecany do mycia podłóg, mebli, płytek podłogowych i ściennych oraz powierzchni lakierowanych. Skutecznie usuwa brud z porcelany i szkła. Zastosowany aktywny tlen wspomaga proces usuwania brudu. Preparat na mytych powierzchniach nie pozostawia osadów, smug i zacieków. Zastosowana technologia  dodatkowo zabezpiecza powierzchnie przed niepożądanymi odciskami palców i dłoni. W mytych pomieszczeniach pozostawia przyjemny zapach. Szczególnie zalecany do utrzymania czystości w obiektach biurowych oraz wszędzie tam, gdzie występuje duże zróżnicowanie typów powierzchni. Pojemność 1 litr.
Produkt posiada certyfikat ESD zgodny z międzynarodowymi normami CEI-IEC 61340-5-1:2009. Środek typu voigt uniwersal VC 250. lub równoważny</t>
  </si>
  <si>
    <t>Skoncentrowany, antybakteryjny, antystatyczny środek do bieżącego mycia pomieszczeń i urządzeń sanitarnych o przyjemnym zapachu grejpfrutów.
Skutecznie usuwa rdzę, kamień wodny, tłusty brud, osady wapienne i mydlane występujące na glazurze i szkle. Szczególnie zalecany do mycia armatury łazienkowej, szyb kabin prysznicowych, wanien kąpielowych, powierzchni ceramicznych i porcelanowych. W mytych pomieszczeniach pozostawia przyjemny zapach. Nowoczesna technologia nanocząsteczek krzemu sprawia, że czyszczone powierzchnie są chronione przed ponownym osadzaniem się brudu i znacznie łatwiej utrzymać czystość mytych powierzchni.Pojemność 1 litr.Środek typu voigt nano san VC-112 lub równoważny</t>
  </si>
  <si>
    <t>Emulsja na bazie wosków i polimerów do nabłyszczania powierzchni drewnianych, uprzednio zaimpregnowanych lakierami.
Szczególnie zalecany do parkietów, boazerii oraz schodów drewnianych. Naniesiona powłoka chroni rodzime podłoże, jest trwała i odporna na ścieranie. Charakteryzuje się wysokim stopniem połysku, nie przyjmuje kurzu i brudu oraz nie powoduje poślizgu. Rozcieńczony preparat doskonale nadaje się do mycia bieżącego nawet zmatowionych i nielakierowanych powierzchni drewnianych.Pojemność 1 litr. Środek typu voigt parkiet błysk VC 340</t>
  </si>
  <si>
    <t xml:space="preserve">Płyn odtłuszczacz 750 ml pompka. skuteczny płyn odtłuszczający o zapachu cytrynowym. Środek czyszczący o dużej koncentracji. Zastosowanie: piekarniki, okapy, krajalnice, talerze, zmywarki, grille, kominki, okna, żaluzje, ściany zmywalne, trudno usuwalne plamy z odzieży, buty sportowe, meble plastikowe, rowery, samochody, motocykle, kosiarki, silniki, sprzęty biurowe, wszystkie tłuste zabrudzenia trudne do usunięcia. </t>
  </si>
  <si>
    <t>czyściowo typu katrin dwuwarstwowe 275mmx260m biały. Dwuwarstwowe czyściwo przemysłowe białe. Charakteryzuje się wysokimi wartościami absorpcyjnymi. Sprawdza się przy wycieraniu i czyszczeniu trudno dostępnych miejsc. Stworzony do wycierania detergentów i wody. Przeznaczenie do miejsc o dużym zapotrzebowaniu.</t>
  </si>
  <si>
    <t>Środek myjący do profesjonalnych zmywarek 12kg. Profesjonalny uniwersalny środek myjący do zmywarek gastronomicznych 
Wysoka jakość i bardzo wysoka wydajność 
Doskonale myje nawet silnie zabrudzone naczynia 
Opakowanie: 12 kg 
Dozowanie: 1 do 5 g środka na 1 litr roztworu myjącego w zależności od twardości wody i stopnia zanieczyszczenia naczyń 
Posiada atest. Środek typu RM-12 kg lub równoważny</t>
  </si>
  <si>
    <t>Płyn płuczący do zmywarki typu RM - 10kg. Środek nabłyszczający do profesjonalnych zmywarek
    DOZOWANIE: 0,3 do 0,9 g środka na 1 litr roztworu płuczącego w zależności od twardości wody i rodzaju płukanych przedmiotów</t>
  </si>
  <si>
    <t>Żel do Wc 1L przeznaczony jest do czyszczenia i dezynfekcji urządzeń sanitarnych muszli klozetowych, toalet, pisuarów, bidetów, itp. Produkt skutecznie czyści wszelkie osady organiczne oraz osady z kamienia. Likwiduje bakterie i zarazki. Żel eliminuje nieprzyjemne zapachy i przywraca nieskazitelną czystość w toalecie. Nadaje przyjemną świeżość w całym pomieszczeniu. Żel typu Palemka lub równoważny</t>
  </si>
  <si>
    <t>Nazwa jednostki: Przedszkole nr 13 ul. Sokola 8; 39-400 Tarnobrzeg</t>
  </si>
  <si>
    <r>
      <rPr>
        <b/>
        <sz val="10"/>
        <rFont val="Arial"/>
        <family val="2"/>
        <charset val="238"/>
      </rPr>
      <t>Proszek do czyszczenia</t>
    </r>
    <r>
      <rPr>
        <sz val="10"/>
        <rFont val="Arial"/>
        <family val="2"/>
        <charset val="238"/>
      </rPr>
      <t xml:space="preserve"> 1kg typu Ajax lub równoważny.Łączy w sobie skuteczność w usuwaniu zaschniętego brudu i tłuszczu z delikatnością dla czyszczonych powierzchni. Jest skuteczny dzięki działaniu drobnoziarnistej substancji. Nie rysuje czyszczonych powierzchni dzięki niskiemu wskaźnikowi twardości ziarenek proszku. Na długo zostający cytrynowy zapach uprzyjemnia sprzątanie.
Proszek może być stosowany do wszystkich powierzchni emaliowanych, ceramicznych i chromowanych w kuchni i w łazience, np.: zlewy, blaty kuchenne, kuchenki, umywalki, wanny.
Składniki
Zawiera: &lt;5% anionowych środków powierzchniowych czynnych kompozycje zapachowe, Limonene, Citral 
</t>
    </r>
  </si>
  <si>
    <r>
      <rPr>
        <b/>
        <sz val="10"/>
        <rFont val="Arial"/>
        <family val="2"/>
        <charset val="238"/>
      </rPr>
      <t xml:space="preserve">kij drewniany do szczotki. </t>
    </r>
    <r>
      <rPr>
        <sz val="10"/>
        <rFont val="Arial"/>
        <family val="2"/>
        <charset val="238"/>
      </rPr>
      <t xml:space="preserve">
Trzonek do miotły 
Wykonany z drewna 
Wysokość: 130cm
Średnica zakończenia kija: 1,5 cm. Został wykonany z drewna, co zapewnia mu wytrzymałość. Posiada otwór umożliwiający powieszenie.</t>
    </r>
  </si>
  <si>
    <r>
      <rPr>
        <b/>
        <sz val="10"/>
        <rFont val="Arial"/>
        <family val="2"/>
        <charset val="238"/>
      </rPr>
      <t xml:space="preserve">spray do zatłuszczonych powierzchni </t>
    </r>
    <r>
      <rPr>
        <sz val="10"/>
        <rFont val="Arial"/>
        <family val="2"/>
        <charset val="238"/>
      </rPr>
      <t>750ml. typu Cilit. Skutecznie czyści zabrudzenia z jedzenia, tłuszcz i zapieczone jedzenie. Idealnie czyści: sztućce, talerze, piekarniki, naczynia, garnki, patelnie, blaty, lodówki, stal nierdzewną, płytki, grille, szafki, urządzenia kuchenne, drzwi, okapy, żaluzje matalowe, kosze na śmieci, meble ogrodowe, rowery, kołpaki samochodowe, marmur, granit, powierzchnie z kamienia naturalnego, szkło (spłukać po użyciu).
Skład: Mniej niż 5%: anionowe środki powierzchniowo czynne.,kompozycja zapachowa,zawiera linalool
Zastosowanie: Do kuchenek, Do naczyń, Do powierzchni ze stali nierdzewnej, Do szkła, Wielozadaniowy</t>
    </r>
  </si>
  <si>
    <r>
      <rPr>
        <b/>
        <sz val="10"/>
        <color indexed="8"/>
        <rFont val="Arial"/>
        <family val="2"/>
        <charset val="238"/>
      </rPr>
      <t>mop paski mikrofibra  dł 30 cm</t>
    </r>
    <r>
      <rPr>
        <sz val="10"/>
        <color indexed="8"/>
        <rFont val="Arial"/>
        <family val="2"/>
        <charset val="238"/>
      </rPr>
      <t xml:space="preserve">. Mop rewelacyjnie usuwa wszelkiego rodzaju zabrudzenia takie jak sierść, błoto, kurz czy włosy. Mikrofibra z której wykonano mopa jest bardzo chłonna i delikatna, nadaje się zarówno do polerowania jak i mycia powierzchni takich jak panele, PCV, terakota. 
Po użyciu na sucho mop bardzo szybko schnie. 
    długość pasków mikrofibry 25,5 cm
    długość całego mopa 30 cm
    waga – 208g (tolerancja +/-5 %)
</t>
    </r>
  </si>
  <si>
    <r>
      <rPr>
        <b/>
        <sz val="10"/>
        <rFont val="Arial"/>
        <family val="2"/>
        <charset val="238"/>
      </rPr>
      <t xml:space="preserve">Mydło w płynie do mycia rąk </t>
    </r>
    <r>
      <rPr>
        <sz val="10"/>
        <rFont val="Arial"/>
        <family val="2"/>
        <charset val="238"/>
      </rPr>
      <t>antybakteryjne  5 l Skład: aqua, sodinum, laurenth, sodinum chloride, cocamdopropyl, betaine, cocamide dea lauramide mea stearamide mea, glicerin,  parfum, triclosan citric,  metylchloroisothazolinone methylisothiazolimone, styrene. Posiada naturalne pH, przebadane dermatologicznie</t>
    </r>
  </si>
  <si>
    <r>
      <rPr>
        <b/>
        <sz val="10"/>
        <rFont val="Arial"/>
        <family val="2"/>
        <charset val="238"/>
      </rPr>
      <t xml:space="preserve">Mydło w płynie do mycia rąk </t>
    </r>
    <r>
      <rPr>
        <sz val="10"/>
        <rFont val="Arial"/>
        <family val="2"/>
        <charset val="238"/>
      </rPr>
      <t>antybakteryjne  0,20 l Skład: aqua, sodinum, laurenth, sodinum chloride, cocamdopropyl, betaine, cocamide dea lauramide mea stearamide mea, glicerin,  parfum, triclosan citric, metylchloroisothazolinone methylisothiazolimone, styrene methylisothiazolimone, styrene. Posiada naturalne pH, przebadane dermatologicznie</t>
    </r>
  </si>
  <si>
    <r>
      <rPr>
        <b/>
        <sz val="10"/>
        <rFont val="Arial"/>
        <family val="2"/>
        <charset val="238"/>
      </rPr>
      <t xml:space="preserve">Odplamiacz do tkanin </t>
    </r>
    <r>
      <rPr>
        <sz val="10"/>
        <rFont val="Arial"/>
        <family val="2"/>
        <charset val="238"/>
      </rPr>
      <t>w płynie typu Vanish lub równowazny Pojemność 1l  Działa na wszystkie rodzaje plam, zarówno te, które są łatwo widoczne, jak i te, których nie zauważysz przed praniem - nawet te najbardziej tłuste. skład: 5-15% zwiazki wybielające  na bazie tlenu, niejonowe środki powierzchniowo czynne, 5% anionowych środków powieżchniowo-czynnych, kompozycja zapachowa  Zawiera nadtlenek wodoru, kwas benzenosulfonowy C10-13 alkilowe pochodne sole sosowe i alkohole C12-14 oksyetylenowane</t>
    </r>
  </si>
  <si>
    <r>
      <rPr>
        <b/>
        <sz val="10"/>
        <rFont val="Arial"/>
        <family val="2"/>
        <charset val="238"/>
      </rPr>
      <t xml:space="preserve">alkoholowy preparat do dezynfekcji powierzchni </t>
    </r>
    <r>
      <rPr>
        <sz val="10"/>
        <rFont val="Arial"/>
        <family val="2"/>
        <charset val="238"/>
      </rPr>
      <t xml:space="preserve"> typu MEDI SPRAY lub równoważny pojemność 1l Alkoholowy nowoczesny (benzaldehydowy) preparat do szybkiej dezynfekcji małych powierzchni, sprzętu medycznego do szerokiego zastosowania w gastronomii, kosmetyce, fryzjerstwie, tattoo oraz w każdym domu, gdzie niezbędne jest utrzymanie podwyższonego reżimu higieny. Dedykowany jest do blatów, klamek, foteli zabiegowych, łóżek, aparatury medycznej i operacyjnej oraz innych trudno dostępnych powierzchni, a także przedmiotów mających kontakt z żywnością. Zalecany jest również do dezynfekcji końcówek stomatologicznych przed procesem sterylizacji oraz protez i wycisków silikonowych. Preparat nie zawiera aldehydu i fenolu dzięki czemu nie odbarwia dezynfekowanych powierzchni. W 100g zawiera 63,7 g etanolu, 6,3g propan-2-ol Skuteczność mikrobiologiczna: na bakteriie (w tym MRSA), wirusy: Rota i otoczkowe,  grzyby, prądki grużlicy</t>
    </r>
  </si>
  <si>
    <t xml:space="preserve">odświeżacz w sprayu (aerozolu), 340 ml spray / zapach cytrynowy,  który zapewnia długotrwałe odświeżenie powietrza w różnych pomieszczeniach (tj. toalety, kuchnie, pokoje, biura, itp.). Działa skutecznie i bardzo długo. Świeży zapach wpływa na komfort przebywania w pomieszczeniach. </t>
  </si>
  <si>
    <t>środek do pielęgnacji mebli.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min. 250 ml.</t>
  </si>
  <si>
    <t>reklamówka 25/45 A'200 Wymiary reklamówki: 25x45cm
Pojedyńcze opakowanie zawiera 200 sztuk reklamówek
Reklamówka hdpe obecnie funkcjonuje jako najpopularniejsze opakowanie foliowe. Reklamówki typu "t-shirt" wykorzystywane są praktycznie we wszystkich sklepach z każdej branży, od małych sklepów osiedlowych po wielkie hipermarkety. W większych sklepach przeważnie funkcjonują jako tzw. 'reklamówki zrywki". Reklamówki jednorazowe świetnie sprawdzają się jako opakowania z folii w zasadzie na każdy produkt. Reklamówki foliowe wykonane są z wysokiej jakości surowca, dzięki czemu są wytrzymałe i elastyczne.
Reklamówki hdpe posiadają atest PZH oraz dopuszczenie do kontaktu z żywnością.</t>
  </si>
  <si>
    <t>ręcznik papierowy Z-Z A'20 zielony.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</si>
  <si>
    <t>serwetka 15x15 A'400 ząbkowana</t>
  </si>
  <si>
    <r>
      <rPr>
        <b/>
        <sz val="10"/>
        <rFont val="Arial"/>
        <family val="2"/>
        <charset val="238"/>
      </rPr>
      <t>Zmywaki ścierne</t>
    </r>
    <r>
      <rPr>
        <sz val="10"/>
        <rFont val="Arial"/>
        <family val="2"/>
        <charset val="238"/>
      </rPr>
      <t>; do szorowania i odtłuszczania naczyń emaliowanych, grilla, piekarników. Rozmiar: 15x10 Opakowanie: 10 szt</t>
    </r>
  </si>
  <si>
    <r>
      <rPr>
        <b/>
        <sz val="10"/>
        <rFont val="Arial"/>
        <family val="2"/>
        <charset val="238"/>
      </rPr>
      <t>ścierka A'3+1</t>
    </r>
    <r>
      <rPr>
        <sz val="10"/>
        <rFont val="Arial"/>
        <family val="2"/>
        <charset val="238"/>
      </rPr>
      <t xml:space="preserve"> typu Morana jedyna ścierka na rynku, która aktywnie zwalcza bakterie!
- opakowanie 3 szt + 1 gratis
- zawsze czysta i świeża
- z łatwością usuwa każdy brud
- delikatna i miła dla rąk
- do wielokrotnego użytku
- prać w temperaturze 90°C
- wymiary 33cm x 50cm</t>
    </r>
  </si>
  <si>
    <t>woreczki hdpe 10/27 A'1000</t>
  </si>
  <si>
    <r>
      <rPr>
        <b/>
        <sz val="10"/>
        <rFont val="Arial"/>
        <family val="2"/>
        <charset val="238"/>
      </rPr>
      <t>worki na śmieci 35l A'15</t>
    </r>
    <r>
      <rPr>
        <sz val="10"/>
        <rFont val="Arial"/>
        <family val="2"/>
        <charset val="238"/>
      </rPr>
      <t xml:space="preserve"> Bardzo mocne i wytrzymałe, podwyższona wytrzymałość SUPER MOCNE !
Wykonane z foli LDPE 
Przyjazne dla środowiska </t>
    </r>
  </si>
  <si>
    <t>kpl.</t>
  </si>
  <si>
    <t>Worki do odkurzacza ZELMER JUPITER włókno A'4</t>
  </si>
  <si>
    <t>Worki do odkurzacza ZELMER JUPITER papier A'5</t>
  </si>
  <si>
    <t>Torebki filtracyjne do odkurzacza KARHER MV4/5/6  A'4</t>
  </si>
  <si>
    <r>
      <t xml:space="preserve">Mieszanina do czyszczenia sanitariatów Firma LAKMA-PROFI BASIC S 530 op. 1l </t>
    </r>
    <r>
      <rPr>
        <sz val="9"/>
        <rFont val="Arial"/>
        <family val="2"/>
        <charset val="238"/>
      </rPr>
      <t>stosowana na wszystkich materiałach odpornych na działanie kwasów (myszle toaletowe, pisuary, bidety, umywalki z porcelany). Przeznaczona do zastosowań profesjonalnych</t>
    </r>
  </si>
  <si>
    <t>Ścierki do podłogi duże szare 67x64</t>
  </si>
  <si>
    <t>Nazwa jednostki: Przedszkole nr 15 ul. Św. Barbary 9; 39-400 Tarnobrzeg</t>
  </si>
  <si>
    <t>Specjalistyczny środek przeciwko pleśni 650ml - atomizer.  Środek przeciwko pleśni BLUX 650 ml spray -
Preparat przeciwko pleśni, grzybom i algom na ścianach i sufitach domów, w szczelinach, fugach między kafelkami, w łazienkach, obok wanien i umywalek.
Pleśniobójczy</t>
  </si>
  <si>
    <r>
      <rPr>
        <b/>
        <sz val="10"/>
        <rFont val="Arial"/>
        <family val="2"/>
        <charset val="238"/>
      </rPr>
      <t xml:space="preserve">Mleczko do czyszczenia </t>
    </r>
    <r>
      <rPr>
        <sz val="10"/>
        <rFont val="Arial"/>
        <family val="2"/>
        <charset val="238"/>
      </rPr>
      <t>powierzchni o pojemność 750 ml Składniki:&lt;5% anionowe środki powierzchniowo czynne, niejonowe środki powierzchniowo czynne, mydło, kompozycje zapachowe, Limonene, Benzisothiazolinone, Geraniol. Mleczko typu Cif lub równoważne</t>
    </r>
  </si>
  <si>
    <t>Krochmal 0,5l. Nowoczesny i niezawodny, syntetyczny krochmal w płynie, który może być stosowany zarówno do krochmalenia ręcznego, jak i w pralkach automatycznych. Poprawia biel tkanin oraz ożywia kolory. Przeznaczony jest do krochmalenia tkanin: lnianych, bawełnianych oraz z domieszką tworzyw sztucznych. Dzięki zastosowaniu w składzie precyzyjnie dobranych składników działa bardzo skutecznie. Nie wymaga wykonywania dodatkowych czynności poprzedzających krochmalenie, ponieważ jest gotowy do użycia. Może być stosowany do krochmalenia w temperaturze max. 30 OC. Pozostawia na tkaninie świeży i przyjemny zapach. Produkt ten jest całkowicie obojętny dla środowiska, ponieważ jego składniki ulegają biodegradacji.</t>
  </si>
  <si>
    <t>kubeczki pastikowe jednorazowe 100 szt gorące, zimne</t>
  </si>
  <si>
    <t>Mop mikrofibra z gąbką szorującą zapas na kij-długość 30 cm tzw. "sukienka" lub "spódnica"
Bardzo wytrzymały mop o doskonałych właściwościach wchłaniania. Nie rysuje powierzchni. Dzięki specjalnej gąbce znajdującej po wewnętrznej stronie oprawy mop idealnie usuwa plamy oraz zbiera cząstki brudu.
Mop do codziennego i efektywnego sprzątania w domu i biurze. Dzięki dużej powierzchni myjącej mycie mopem mikrofibra jest wielokrotnie szybsze niż tradycyjnym mopem sznurkowym.
Specyfikacja:
długość mopa z oprawą: 30 cm
gwint w oprawie standardowy 22 mm
waga mopa z oprawą: 125 g</t>
  </si>
  <si>
    <t>płyn do zmywarek 25 kg. Płynny zasadowy środek do maszynowego mycia naczyń przeznaczony do przemysłowych zmywarek naczyń z automatycznym dozownikiem środka myjącego.Likwiduje zabrudzenia pochodzenia organicznego. Doskonale myje zaschnięte i bardzo tłuste naczynia. Zawiera inhibitory korozji zabezpieczające zmywarkę.</t>
  </si>
  <si>
    <t>papier do pieczenia  8 m.   Właściwości
- Służy do pieczenia - nie tylko ciast - bez konieczności natłuszczania blach i form
- Zapobiega kruszeniu się wypieków przy wyjmowaniu z foremek
- Nie zawiera środków chemicznych mogących zmienić smak wypieków
- Odporność na temperatury - nawet do 2200C. Ten sam kawałek papieru może być używany kilkakrotnie</t>
  </si>
  <si>
    <t>płyn nabłyszczacz do zmywarki 5KG typu Ole lub równowazny. Płyn nabłyszczający do płukania naczyń w zmywarkach przemysłowych. Doskonałe uzupełnienie dla płynów do mycia naczyń w zmywarkach. dozowanie standardowe: 02-06 g na 1 litr wody (w zależności od stopnia twardości wody). Sprawdza się również w bardzo twardej wodzie. Profesjonalny płyn do płukania naczyń w zmywarkach przemysłowych nadaje naczyniom połysk i przyspiesza proces wysychania. Eliminuje tym samym potrzebę wycierania naczyń. Dzięki odpowiednio dobranym składnikom nie pozostawia plam ani zacieków i zapobiega osadzaniu się kamienia. Przeznaczony do używania w zmywarkach gastronomicznych wyposażonych w urządzenia dozujące nabłyszczacze.</t>
  </si>
  <si>
    <t>serwetki papierowe 15x15 500 szt</t>
  </si>
  <si>
    <t xml:space="preserve"> ochrona i nabłyszczanie kamień, terakota 750 ml typu sidolux lub równoważny. Odpowiednio dobrana dyspersja polimerowo – woskowa tworzy na powierzchni powłokę o wysokim połysku, która poza walorami estetycznymi zabezpiecza podłogę przed uszkodzeniami, zabrudzeniem i co ważne nie podnosi właściwości poślizgowych powierzchni.
Właściwości: nabłyszcza i odświeża wygląd podłogi bez konieczności polerowania; zabezpiecza podłogi przed uszkodzeniami mechanicznymi; tworzy antypoślizgową powłokę i zwiększa bezpieczeństwo użytkowania podłogi; utrudnia osadzanie się brudu.</t>
  </si>
  <si>
    <r>
      <rPr>
        <b/>
        <sz val="10"/>
        <rFont val="Arial"/>
        <family val="2"/>
        <charset val="238"/>
      </rPr>
      <t>ochrona i nabłyszczanie PVC, Linoleum 500 ml.</t>
    </r>
    <r>
      <rPr>
        <sz val="10"/>
        <rFont val="Arial"/>
        <family val="2"/>
        <charset val="238"/>
      </rPr>
      <t xml:space="preserve"> typu silux lub równoważny. Właściwości produktu:
nabłyszcza i odświeża wygląd podłogi bez konieczności polerowania; zabezpiecza podłogi przed uszkodzeniami mechanicznymi; utrudnia osadzanie się brudu.</t>
    </r>
  </si>
  <si>
    <t>Ochrona i połysk panele 500 ml typu Silux lub równoważny. Preparat tworzy na powierzchni specjalną warstwę. To ona odpowiada za efekt lśnienia, a także za ochronę podłogi przed uszkodzeniami mechanicznymi.Właściwości produktu: nabłyszcza i odświeża wygląd podłogi bez konieczności polerowania; zabezpiecza podłogi przed uszkodzeniami mechanicznymi; utrudnia osadzanie się brudu.</t>
  </si>
  <si>
    <t>środek do  pielęgnacji stali nierdzewnej750ml. Spray do blatów kuchennych i innych powierzchni wykonanych ze stali nierdzewnej i szkła. Preparat skutecznie likwiduje odciski palców, tłuste plamy oraz inne zabrudzenia. Środek nie pozostawia smug i zacieków na mytych powierzchniach. Produkt nie zawiera substancji zapachowych. Spray jest nieskomplikowany w użyciu, dzięki wykorzystaniu butelki z atomizerem.</t>
  </si>
  <si>
    <t>tacki papierowe jednorazowe 100 szt</t>
  </si>
  <si>
    <t>Odplamiacz do tkanin w płynie typu Vanish lub równowazny Pojemność 1l  Działa na wszystkie rodzaje plam, zarówno te, które są łatwo widoczne, jak i te, których nie zauważysz przed praniem - nawet te najbardziej tłuste. skład: 5-15% zwiazki wybielające  na bazie tlenu, niejonowe środki powierzchniowo czynne, 5% anionowych środków powieżchniowo-czynnych, kompozycja zapachowa  Zawiera nadtlenek wodoru, kwas benzenosulfonowy C10-13 alkilowe pochodne sole sosowe i alkohole C12-14 oksyetylenowane</t>
  </si>
  <si>
    <t>woreczki hdpe 14/38 100 szt</t>
  </si>
  <si>
    <t>woreczki hdpe 18/27 100 szt.</t>
  </si>
  <si>
    <t>worki do odkurzacza PROFI 1 5 szt.</t>
  </si>
  <si>
    <t>worki do odkurzacza ZELMER 49.4020 ECO-PAK 4 szt</t>
  </si>
  <si>
    <t>żel do prania typu E 2,92l do białego</t>
  </si>
  <si>
    <t>żel do prania typu E 2,92 l kolor</t>
  </si>
  <si>
    <t>płyn do prania dywanów i tapicerki typu Protex 1 l</t>
  </si>
  <si>
    <t>wyciskacz do wiadra mop 15 l</t>
  </si>
  <si>
    <t>Nazwa jednostki: Przedszkole nr 17 ul. E. Orzeszkowej 7; 39-400 Tarnobrzeg</t>
  </si>
  <si>
    <t xml:space="preserve">folia spożywcza 30/200 Folia spożywcza doskonale nadaje się do pakowania szerokiej gamy produktów żywnościowych.
Przedłuża ich świeżość.
Zabezpiecza przed wyschnięciem, utratą aromatów i zanieczyszczeniem.
Łatwo się rozwija i rozciąga.
Jest samoprzylepna. </t>
  </si>
  <si>
    <t xml:space="preserve">gąbki do zmywania 10szt Dwuwarstwowe: miękka gąbka do zmywania i szorstka gruba fibra do szorowania.
- Produkt wykonany z bardzo wytrzymałej pianki zgrzanej z grubą fibrą
- Zgrzanie obydwu części znacznie zwiększa wytrzymałość.
- Wielokrotnego użytku.
 2.Rozmiar:
1 zmywak: szerokość 5cm, długość 8cm, grubość 2,5cm, </t>
  </si>
  <si>
    <r>
      <rPr>
        <b/>
        <sz val="10"/>
        <rFont val="Arial"/>
        <family val="2"/>
        <charset val="238"/>
      </rPr>
      <t>Żel do wc 5l typu mors lub równoważny</t>
    </r>
    <r>
      <rPr>
        <sz val="10"/>
        <rFont val="Arial"/>
        <family val="2"/>
        <charset val="238"/>
      </rPr>
      <t xml:space="preserve">. Bardzo wydajny i skuteczny płyn żel do WC. Czyści odświeża i dezynfekuje. Jest to specjalistyczny środek, który szybko i łatwo usuwa brud, kamień, a nawet rdze zarówno poniżej jak i powyżej linii wody. </t>
    </r>
  </si>
  <si>
    <t xml:space="preserve">odkamieniacz 3l. Preparat do okresowego czyszczenia zmywarek i innych urządzeń z osadów mineralnych gromadzących się w trakcie eksploatacji urządzenia
Nie niszczy powierzchni ze stali kwasoodpornej, glazury, szkła. Nie stosować do powierzchni emaliowanych, aluminiowych, ocynkowanych, z metali kolorowych i tworzyw sztucznych
Doskonale usuwa rdzę, kamień wodny, osady wapienne, cementowe. </t>
  </si>
  <si>
    <t>Płyn antypoślizgowy do mycia płytek typu  ''SOLNET'' lub równowazny 5 l Środek do mycia podłóg – uniwersalny o przyjemnych zapachu, antypoślizgowy.
Właściwości
- silnie skoncentrowany, zapachowym środek odtłuszczający do mycia wszelkiego rodzaju podłóg
- skuteczny ze względu na anionowe związki powierzchniowo czynne
- doskonale działa odtłuszczająco i zapobiega wytrącaniu się osadów wapienia i kamienia
- wykazuje właściwości anty-poślizgowe
- może być stosowany do mycia ręcznego oraz do mycia maszynowego (zmywarki do posadzek)
- nie zawiera rozpuszczalników
Zastosowanie
- w działach przemysłu spożywczego
Cechy produktu
Wygląd: pomarańczowa ciecz
pH (100%):  9.5
Gęstość (20°C):  1,025 kg/l
Punkt zamarzania:  -5°C</t>
  </si>
  <si>
    <r>
      <rPr>
        <b/>
        <sz val="10"/>
        <rFont val="Arial"/>
        <family val="2"/>
        <charset val="238"/>
      </rPr>
      <t>ścierka A'3+1</t>
    </r>
    <r>
      <rPr>
        <sz val="10"/>
        <rFont val="Arial"/>
        <family val="2"/>
        <charset val="238"/>
      </rPr>
      <t xml:space="preserve"> ścierka która aktywnie zwalcza bakterie, zawsze czysta i świeża, z łatwością usuwa każdy brud, delikatna i miła dla rąk, do wielokrotnego użytku, prać w temperaturze 90°C, Kolor: różowy,niebieski,zielony</t>
    </r>
  </si>
  <si>
    <t>ścierka uniwersalna A'10. Miękkie uniwersalne ściereczki. Znakomicie wchłaniają wodę i brud. Są delikatne i miłe w dotyku, dlatego powodują, że sprzątanie staje się bardzo przyjemne. Idealne do wszelkich prac domowych. Do użycia na sucho i na mokro.Można je prać w temperaturze do 60°. Skład: 100% wiskoza.</t>
  </si>
  <si>
    <t>Skoncentrowany, antystatyczny środek do mycia powierzchni odpornych na działanie wody. Posiada pomarańczowy, długotrwały, orzeźwiający zapach. Szczególnie zalecany do mycia marmuru, płytek szkliwionych, ceramiki, PCV i innych powierzchni z tworzyw sztucznych. Dzięki zawartości alkoholu preparat szybko odparowuje, nadając mytym powierzchniom delikatny połysk, nie pozostawiając żadnych smug i zacieków. Zastosowana nowoczesna nanotechnologia chroni czyszczone powierzchnie przed ponownym osadzaniem się brudu i ułatwia kolejny proces mycia. Środek typu voigt lub równoważny. Pojemność 1l.</t>
  </si>
  <si>
    <t>środek myjąco dezyn -bakteriobójczy  pojemność 0,6l typu voigt lub równowazny  Płynny preparat dezynfekcyjno-myjący na bazie czwartorzędowych związków amoniowych o działaniu bakteriobójczym oraz grzybobójczym (w zakresie drożdżakobójczym). Wykazuje aktywne działanie biobójcze. Nie posiada zapachu, nie wpływa ujemnie na dezynfekowane powierzchnie, nie powoduje korozji, nie niszczy powierzchni lakierowanych.
ZAKRES ZASTOSOWANIA Środek przeznaczony do dezynfekcji wszystkich powierzchni odpornych na działanie wody. Zalecany do mycia i dezynfekcji powierzchni i ciągów technologicznych w zakładach przemysłu spożywczego i farmaceutycznego, w tym również powierzchni mających bezpośredni kontakt z żywnością. Polecany także do użycia w gabinetach lekarskich, stomatologicznych, odnowy biologicznej oraz zakładach fryzjersko-kosmetycznych, a także placówkach gastronomicznych. Posiada dobre właściwości myjące. Preparat może być stosowany również w celu utrzymania higieny weterynaryjnej w miejscach hodowli, przetrzymywania i transportu zwierząt.
PREPARAT PRZEBADANY KLINICZNIE, POSIADA POZWOLENIE MINISTRA ZDROWIA NR 3407/08.</t>
  </si>
  <si>
    <t>wkład do mopa płaskiego Przeznaczony jest do ścierania powierzchni ceramicznych, PCV, posadzek drewnianych i kamiennych.Jest bardzo wytrzymały i chłonny. Poradzi sobie nawet z najbardziej uporczywym brudem dzięki wyprofilowanym punktom nacisku na spodzie mopa oraz mikroaktywnym włóknom nakładki, która całą powierzchnią przylega do podłogi. Bez najmniejszego problemu dotrzemy do trudno dostępnych miejsc. Mamy możliwość wyżymania mopa w rękach oraz w wiadrze dzięki ulepszonemu zaczepianiu nakładki. Pozostawia minimum wilgoci na mytej powierzchni.Przystosowany do wielokrotnego użytku.
długość: 46 cm
szerokość 14 cm
Waga kompletu wraz z opakowaniem: ok. 80 g</t>
  </si>
  <si>
    <t>woreczki śniadaniowe 17x24 lub 18x35 A'1000</t>
  </si>
  <si>
    <r>
      <rPr>
        <b/>
        <sz val="10"/>
        <rFont val="Arial"/>
        <family val="2"/>
        <charset val="238"/>
      </rPr>
      <t>worki śmieciowe 35l A'50</t>
    </r>
    <r>
      <rPr>
        <sz val="10"/>
        <rFont val="Arial"/>
        <family val="2"/>
        <charset val="238"/>
      </rPr>
      <t xml:space="preserve"> Bardzo mocne i wytrzymałe, Perforacja pozwala na bezproblemowe odrywanie worków</t>
    </r>
  </si>
  <si>
    <t>worki do odk.karcher MV 3 A'6</t>
  </si>
  <si>
    <t>worki do odkurzacza Parkside PNTS 30/8E ( worki Roventa RMB 03K) A'2</t>
  </si>
  <si>
    <t>vileda ultramax mop microfibre zestaw. Wyciskanie i wyżymanie mopa możliwe jest bez brudzenia i moczenia rąk. Wzmocnione i ulepszone zaczepianie nakładki mopa umożliwia jednoczesne wyżymanie mopa ręczne oraz w wiadrze. Wiadro wyposażone jest w specjalistyczną wyciskarkę. Mop Ultra Max posiada:
wyprofilowane punkty nacisku na spodzie mopa - ''Power Zone'' 
mikroaktywne włókna nakładki
nakładkę mopa, która przeznaczona jest również do mycia podłóg drewnianych
unowocześnioną wyciskarkę z podwyższoną częścią do wprowadzania mopa drążek stały składający się z trzech części
Zestaw zawiera: mop z drążkiem oraz wiadro.</t>
  </si>
  <si>
    <r>
      <t xml:space="preserve">Wkład zapas VILEDA ULTRAMAX  </t>
    </r>
    <r>
      <rPr>
        <sz val="10"/>
        <rFont val="Arial"/>
        <family val="2"/>
        <charset val="238"/>
      </rPr>
      <t>czyści nawet trudne zabrudzenia
• bez konieczności stosowania detergentów
• bez smug i zarysowań
Wkład do mopa Vileda Ultramax idealnie poradzi sobie z czyszczeniem wszystkich powierzchni, w szczególności parkietu. Czyści nawet najtrudniejsze zabrudzenia. Białe włókna zapewniają czystość bez smug i zarysowań nawet najdelikatniejszych powierzchni. Czyści i poleruje. Czerwone włókna radzą sobie z uporczywym brudem i drobinami bez konieczności stosowania detergentów. Cztery klipsy ułatwiają szybkie włożenie wkładu.</t>
    </r>
  </si>
  <si>
    <t xml:space="preserve">Nazwa jednostki: Przedszkole nr 18  39-400 Tarnobrzeg ul. Kościelna 3 </t>
  </si>
  <si>
    <r>
      <rPr>
        <b/>
        <sz val="10"/>
        <rFont val="Arial"/>
        <family val="2"/>
        <charset val="238"/>
      </rPr>
      <t>Płyn do szyb 1l pompka.</t>
    </r>
    <r>
      <rPr>
        <sz val="10"/>
        <rFont val="Arial"/>
        <family val="2"/>
        <charset val="238"/>
      </rPr>
      <t xml:space="preserve"> Środek przeznaczony do mycia wszelkich powierzchni szklanych takich jak: okna, lustra, szyby samochodowe, szklane blaty, itp. Dzięki zawartości alkoholu nie zostawia smug na czyszczonych powierzchniach. Stosując ten płyn zapewnisz swoim oknom krystaliczny widok. Bardzo wydajny – możliwość dozowania w formie pianki lub płynu. Przebadany dermatologicznie. Właściwości: płyn do szyb i powierzchni szklanych, nie pozostawia smug, nie zalecany do mycia telewizorów i ekranów komputerowych
</t>
    </r>
  </si>
  <si>
    <t>Tabletki do mycia naczyń w zmywarkach A'72 Specjalne substancje zmiękczające całkowicie rozpuszczą nawet zaschnięte pozostałości po posiłkach bez uprzedniego namaczania.
Biała warstwa posiada silny środek czyszczący i w połączeniu z niebieską   potęguje swoje działanie. Tabletki typu Finish lub równoważne.</t>
  </si>
  <si>
    <t>płyn nabłyszczczacz do zmywarki 800ml Zapobiega osadom, przyspiesza schnięcie, chroni przed nalotem, nadaje diamentowy połysk. Posiada formułę ochrony szkła, eliminuje: krople wody, zacieki, nalot, nadaje: diamentowy połysk.
Skład: 5-15% niejonowe środki powierzchniowo czynne, 2-Bromo-2-nitropropane-1,3-diol. Płyn typu Finish lub równowazny</t>
  </si>
  <si>
    <t>pianka do stali szlachetnej 250ml pompka. została opracowana w celu skutecznego usuwania pozostałości tłuszczu, smug, zacieków i brudu, a także odcisków palców z powierzchni ze stali szlachetnej (matowych i połyskujących). Podczas czyszczenia stali szlachetnej lub chromu specjalnie dobrane składniki pielęgnują powierzchnię i nadają jej połysk. Pianka do stali szlachetnej nadaje się także do aluminium, szkła i plastiku, więc ma bardzo szeroki wachlarz zastosowań. 
Zastosowanie do czyszczenia: armatury, blenderów, okapów, powierzchni ze stali szlachetnej, obudowy sprzętów, szkła, lodówek, frontów mebli, akcesoriów.
Właściwości:
Bez trudu rozpuszcza tłuszcz
Specjalne inhibitory korozji aktywnie chronią metalowe powierzchnie
Dobrze przylegająca pianka – idealna do pionowych powierzchni
Do matowej i połyskującej stali szlachetnej, a także do powierzchni chromowych
Testowana dermatologicznie</t>
  </si>
  <si>
    <t xml:space="preserve">emulsja do paneli i drewna 1l. 
Preparat tworzy na powierzchni specjalną warstwę. To ona odpowiada za efekt lśnienia, a także za ochronę podłogi przed uszkodzeniami mechanicznymi. Po zastosowaniu tego środka nie musisz martwić się już o zarysowania powierzchni, powstałe np. w wyniku przesuwania mebli. Preparat dostępny jest w małych i poręcznych butelkach. Właściwości produktu: nabłyszcza i odświeża wygląd podłogi bez konieczności polerowania; zabezpiecza podłogi przed uszkodzeniami mechanicznymi; utrudnia osadzanie się brudu.
</t>
  </si>
  <si>
    <t xml:space="preserve">worki śmieciowe  120l A'10 -  Worki na śmieci 120 l wykonane z folii LDPE w kolorze czarnym charakteryzują się wytrzymałością i są wystarczające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czy gospodarstwie domowym. 
 </t>
  </si>
  <si>
    <t>worki do odkurzacza Zelmer Meteor A'10</t>
  </si>
  <si>
    <t>mop wymienny z mikrofibii</t>
  </si>
  <si>
    <t>płyn do mycia paneli podłogowych typu Sidolux 1l</t>
  </si>
  <si>
    <t>mop płaski kieszeniowy z mokrofibią - kompletny</t>
  </si>
  <si>
    <t>Załacznik nr 8 do SIWZ - formularz cenowy - zadanie 1</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</si>
</sst>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38"/>
      <scheme val="minor"/>
    </font>
    <font>
      <b/>
      <sz val="11"/>
      <color theme="1"/>
      <name val="Calibri"/>
      <family val="2"/>
      <charset val="238"/>
      <scheme val="minor"/>
    </font>
    <font>
      <sz val="11"/>
      <name val="Times New Roman"/>
      <family val="1"/>
      <charset val="238"/>
    </font>
    <font>
      <b/>
      <sz val="11"/>
      <name val="Times New Roman"/>
      <family val="1"/>
      <charset val="238"/>
    </font>
    <font>
      <sz val="11"/>
      <color theme="1"/>
      <name val="Times New Roman"/>
      <family val="1"/>
      <charset val="238"/>
    </font>
    <font>
      <b/>
      <sz val="11"/>
      <color theme="1"/>
      <name val="Times New Roman"/>
      <family val="1"/>
      <charset val="238"/>
    </font>
    <font>
      <sz val="11"/>
      <color indexed="8"/>
      <name val="Times New Roman"/>
      <family val="1"/>
      <charset val="238"/>
    </font>
    <font>
      <b/>
      <sz val="11"/>
      <color indexed="8"/>
      <name val="Times New Roman"/>
      <family val="1"/>
      <charset val="238"/>
    </font>
    <font>
      <sz val="11"/>
      <color rgb="FF000000"/>
      <name val="Times New Roman"/>
      <family val="1"/>
      <charset val="238"/>
    </font>
    <font>
      <b/>
      <sz val="11"/>
      <color rgb="FF000000"/>
      <name val="Times New Roman"/>
      <family val="1"/>
      <charset val="238"/>
    </font>
    <font>
      <sz val="10"/>
      <name val="Arial"/>
      <family val="2"/>
      <charset val="238"/>
    </font>
    <font>
      <b/>
      <sz val="10"/>
      <name val="Arial"/>
      <family val="2"/>
      <charset val="238"/>
    </font>
    <font>
      <b/>
      <sz val="9"/>
      <name val="Arial"/>
      <family val="2"/>
      <charset val="238"/>
    </font>
    <font>
      <sz val="9"/>
      <name val="Arial"/>
      <family val="2"/>
      <charset val="238"/>
    </font>
    <font>
      <sz val="9"/>
      <color indexed="8"/>
      <name val="Arial"/>
      <family val="2"/>
      <charset val="238"/>
    </font>
    <font>
      <sz val="10"/>
      <color theme="1"/>
      <name val="Arial"/>
      <family val="2"/>
      <charset val="238"/>
    </font>
    <font>
      <b/>
      <sz val="10"/>
      <color theme="1"/>
      <name val="Arial"/>
      <family val="2"/>
      <charset val="238"/>
    </font>
    <font>
      <sz val="10"/>
      <color indexed="8"/>
      <name val="Arial"/>
      <family val="2"/>
      <charset val="238"/>
    </font>
    <font>
      <b/>
      <sz val="10"/>
      <color indexed="8"/>
      <name val="Arial"/>
      <family val="2"/>
      <charset val="238"/>
    </font>
    <font>
      <sz val="9"/>
      <color rgb="FF000000"/>
      <name val="Arial"/>
      <family val="2"/>
      <charset val="238"/>
    </font>
    <font>
      <sz val="10"/>
      <color rgb="FF000000"/>
      <name val="Arial"/>
      <family val="2"/>
      <charset val="238"/>
    </font>
    <font>
      <sz val="12"/>
      <color theme="1"/>
      <name val="Calibri"/>
      <family val="2"/>
      <charset val="238"/>
      <scheme val="minor"/>
    </font>
  </fonts>
  <fills count="9">
    <fill>
      <patternFill patternType="none"/>
    </fill>
    <fill>
      <patternFill patternType="gray125"/>
    </fill>
    <fill>
      <patternFill patternType="solid">
        <fgColor indexed="24"/>
        <bgColor indexed="64"/>
      </patternFill>
    </fill>
    <fill>
      <patternFill patternType="solid">
        <fgColor theme="4" tint="0.59999389629810485"/>
        <bgColor indexed="64"/>
      </patternFill>
    </fill>
    <fill>
      <patternFill patternType="solid">
        <fgColor theme="0"/>
        <bgColor indexed="64"/>
      </patternFill>
    </fill>
    <fill>
      <patternFill patternType="solid">
        <fgColor indexed="24"/>
        <bgColor indexed="46"/>
      </patternFill>
    </fill>
    <fill>
      <patternFill patternType="solid">
        <fgColor theme="4" tint="0.59999389629810485"/>
        <bgColor indexed="26"/>
      </patternFill>
    </fill>
    <fill>
      <patternFill patternType="solid">
        <fgColor indexed="9"/>
        <bgColor indexed="26"/>
      </patternFill>
    </fill>
    <fill>
      <patternFill patternType="solid">
        <fgColor rgb="FF9999FF"/>
        <bgColor rgb="FF95B3D7"/>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70">
    <xf numFmtId="0" fontId="0" fillId="0" borderId="0" xfId="0"/>
    <xf numFmtId="0" fontId="2" fillId="0" borderId="0" xfId="0" applyFont="1"/>
    <xf numFmtId="0" fontId="3" fillId="0" borderId="0" xfId="0" applyFont="1"/>
    <xf numFmtId="0" fontId="2" fillId="0" borderId="0" xfId="0" applyFont="1" applyAlignment="1">
      <alignment horizontal="center"/>
    </xf>
    <xf numFmtId="2" fontId="2" fillId="0" borderId="0" xfId="0" applyNumberFormat="1"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6"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wrapText="1"/>
    </xf>
    <xf numFmtId="0" fontId="2" fillId="0" borderId="1" xfId="0" applyFont="1" applyBorder="1" applyAlignment="1">
      <alignment wrapText="1"/>
    </xf>
    <xf numFmtId="0" fontId="8" fillId="0" borderId="1" xfId="0" applyFont="1" applyBorder="1" applyAlignment="1">
      <alignment wrapText="1"/>
    </xf>
    <xf numFmtId="0" fontId="2" fillId="0" borderId="1" xfId="0" applyFont="1" applyBorder="1" applyAlignment="1">
      <alignment vertical="center" wrapText="1"/>
    </xf>
    <xf numFmtId="0" fontId="4" fillId="0" borderId="1" xfId="0" applyFont="1" applyFill="1" applyBorder="1" applyAlignment="1">
      <alignment wrapText="1"/>
    </xf>
    <xf numFmtId="0" fontId="2" fillId="0" borderId="1" xfId="0" applyFont="1" applyFill="1" applyBorder="1" applyAlignment="1">
      <alignment horizontal="left" vertical="center" wrapText="1"/>
    </xf>
    <xf numFmtId="0" fontId="4" fillId="0" borderId="0" xfId="0" applyFont="1" applyAlignment="1">
      <alignment horizontal="left" vertical="center" wrapText="1" indent="1"/>
    </xf>
    <xf numFmtId="0" fontId="3" fillId="0" borderId="1" xfId="0" applyFont="1" applyFill="1" applyBorder="1"/>
    <xf numFmtId="0" fontId="3" fillId="0" borderId="1" xfId="0" applyFont="1" applyBorder="1" applyAlignment="1">
      <alignment horizontal="left" vertical="center" wrapText="1"/>
    </xf>
    <xf numFmtId="2" fontId="2" fillId="0" borderId="1" xfId="0" applyNumberFormat="1" applyFont="1" applyBorder="1" applyAlignment="1">
      <alignment horizontal="center"/>
    </xf>
    <xf numFmtId="2" fontId="2" fillId="0" borderId="1" xfId="0" applyNumberFormat="1" applyFont="1" applyBorder="1" applyAlignment="1">
      <alignment horizontal="center" vertical="center"/>
    </xf>
    <xf numFmtId="0" fontId="10" fillId="0" borderId="0" xfId="0" applyFont="1"/>
    <xf numFmtId="0" fontId="11" fillId="0" borderId="0" xfId="0" applyFont="1"/>
    <xf numFmtId="0" fontId="10" fillId="0" borderId="0" xfId="0" applyFont="1" applyAlignment="1">
      <alignment horizontal="center"/>
    </xf>
    <xf numFmtId="2" fontId="10" fillId="0" borderId="0" xfId="0" applyNumberFormat="1" applyFont="1"/>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2" fontId="12" fillId="2" borderId="1" xfId="0" applyNumberFormat="1" applyFont="1" applyFill="1" applyBorder="1" applyAlignment="1">
      <alignment horizontal="center" vertical="center" wrapText="1"/>
    </xf>
    <xf numFmtId="0" fontId="10" fillId="0" borderId="1" xfId="0" applyFont="1" applyBorder="1" applyAlignment="1">
      <alignment horizontal="center" vertical="center"/>
    </xf>
    <xf numFmtId="0" fontId="0" fillId="0" borderId="1" xfId="0" applyBorder="1" applyAlignment="1">
      <alignment wrapText="1"/>
    </xf>
    <xf numFmtId="0" fontId="10" fillId="0" borderId="1" xfId="0" applyFont="1" applyBorder="1" applyAlignment="1">
      <alignment horizontal="center" vertical="center" wrapText="1"/>
    </xf>
    <xf numFmtId="0" fontId="13" fillId="3" borderId="1" xfId="0" applyFont="1" applyFill="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xf>
    <xf numFmtId="2" fontId="13" fillId="0" borderId="1" xfId="0" applyNumberFormat="1" applyFont="1" applyBorder="1" applyAlignment="1">
      <alignment horizontal="center" vertical="center" wrapText="1"/>
    </xf>
    <xf numFmtId="0" fontId="15" fillId="0" borderId="1" xfId="0" applyFont="1" applyBorder="1" applyAlignment="1">
      <alignment wrapText="1"/>
    </xf>
    <xf numFmtId="0" fontId="10" fillId="3" borderId="1" xfId="0" applyFont="1" applyFill="1" applyBorder="1" applyAlignment="1">
      <alignment horizontal="center" vertical="center"/>
    </xf>
    <xf numFmtId="0" fontId="10" fillId="0" borderId="1" xfId="0" applyFont="1" applyFill="1" applyBorder="1" applyAlignment="1">
      <alignment wrapText="1"/>
    </xf>
    <xf numFmtId="0" fontId="10" fillId="0" borderId="1" xfId="0" applyFont="1" applyBorder="1" applyAlignment="1">
      <alignment wrapText="1"/>
    </xf>
    <xf numFmtId="0" fontId="11" fillId="4" borderId="1" xfId="0" applyFont="1" applyFill="1" applyBorder="1" applyAlignment="1">
      <alignment wrapText="1"/>
    </xf>
    <xf numFmtId="0" fontId="11" fillId="4" borderId="1" xfId="0" applyFont="1" applyFill="1" applyBorder="1" applyAlignment="1">
      <alignment horizontal="left" vertical="center" wrapText="1"/>
    </xf>
    <xf numFmtId="0" fontId="17" fillId="0" borderId="1" xfId="0" applyFont="1" applyBorder="1" applyAlignment="1">
      <alignment wrapText="1"/>
    </xf>
    <xf numFmtId="0" fontId="10" fillId="4" borderId="1" xfId="0" applyFont="1" applyFill="1" applyBorder="1" applyAlignment="1">
      <alignment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center" vertical="center"/>
    </xf>
    <xf numFmtId="49" fontId="10" fillId="0" borderId="1" xfId="0" applyNumberFormat="1" applyFont="1" applyBorder="1" applyAlignment="1" applyProtection="1">
      <alignment vertical="top" wrapText="1"/>
      <protection locked="0"/>
    </xf>
    <xf numFmtId="0" fontId="10" fillId="0" borderId="1" xfId="0" applyNumberFormat="1" applyFont="1" applyBorder="1" applyAlignment="1" applyProtection="1">
      <alignment horizontal="center" vertical="center"/>
      <protection locked="0"/>
    </xf>
    <xf numFmtId="0" fontId="10" fillId="3" borderId="1" xfId="0" applyNumberFormat="1" applyFont="1" applyFill="1" applyBorder="1" applyAlignment="1" applyProtection="1">
      <alignment horizontal="center" vertical="center"/>
      <protection locked="0"/>
    </xf>
    <xf numFmtId="0" fontId="10" fillId="0" borderId="1" xfId="0" applyFont="1" applyBorder="1" applyAlignment="1">
      <alignment vertical="center" wrapText="1"/>
    </xf>
    <xf numFmtId="0" fontId="15" fillId="0" borderId="1" xfId="0" applyFont="1" applyBorder="1" applyAlignment="1">
      <alignment horizontal="left" vertical="center" wrapText="1"/>
    </xf>
    <xf numFmtId="0" fontId="10" fillId="4" borderId="1" xfId="0" applyFont="1" applyFill="1" applyBorder="1" applyAlignment="1">
      <alignment vertical="center" wrapText="1"/>
    </xf>
    <xf numFmtId="0" fontId="17" fillId="0" borderId="1" xfId="0" applyFont="1" applyBorder="1" applyAlignment="1">
      <alignment horizontal="left" vertical="center" wrapText="1"/>
    </xf>
    <xf numFmtId="0" fontId="11" fillId="0" borderId="1" xfId="0" applyFont="1" applyBorder="1" applyAlignment="1">
      <alignment wrapText="1"/>
    </xf>
    <xf numFmtId="2" fontId="10" fillId="0" borderId="5" xfId="0" applyNumberFormat="1" applyFont="1" applyBorder="1" applyAlignment="1">
      <alignment horizontal="center" vertical="center"/>
    </xf>
    <xf numFmtId="2" fontId="13" fillId="0" borderId="1" xfId="0" applyNumberFormat="1" applyFont="1" applyBorder="1" applyAlignment="1">
      <alignment horizontal="center" vertical="center"/>
    </xf>
    <xf numFmtId="2" fontId="10" fillId="0" borderId="1" xfId="0" applyNumberFormat="1" applyFont="1" applyBorder="1" applyAlignment="1">
      <alignment horizontal="center" vertical="center"/>
    </xf>
    <xf numFmtId="0" fontId="11" fillId="5" borderId="6" xfId="0" applyFont="1" applyFill="1" applyBorder="1" applyAlignment="1">
      <alignment horizontal="center" vertical="center"/>
    </xf>
    <xf numFmtId="0" fontId="11"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2" fontId="12" fillId="5" borderId="1" xfId="0" applyNumberFormat="1" applyFont="1" applyFill="1" applyBorder="1" applyAlignment="1">
      <alignment horizontal="center" vertical="center" wrapText="1"/>
    </xf>
    <xf numFmtId="0" fontId="10" fillId="0" borderId="7" xfId="0" applyFont="1" applyBorder="1" applyAlignment="1">
      <alignment horizontal="center" vertical="center"/>
    </xf>
    <xf numFmtId="0" fontId="15" fillId="0" borderId="1" xfId="0" applyFont="1" applyFill="1" applyBorder="1" applyAlignment="1">
      <alignment wrapText="1"/>
    </xf>
    <xf numFmtId="0" fontId="0" fillId="0" borderId="1" xfId="0" applyFont="1" applyBorder="1" applyAlignment="1">
      <alignment horizontal="center" vertical="center"/>
    </xf>
    <xf numFmtId="0" fontId="11" fillId="0" borderId="1" xfId="0" applyFont="1" applyBorder="1" applyAlignment="1">
      <alignment vertical="center" wrapText="1"/>
    </xf>
    <xf numFmtId="0" fontId="10"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0" xfId="0" applyAlignment="1">
      <alignment wrapText="1"/>
    </xf>
    <xf numFmtId="2" fontId="10" fillId="0" borderId="1" xfId="0" applyNumberFormat="1" applyFont="1" applyBorder="1"/>
    <xf numFmtId="0" fontId="11" fillId="2" borderId="8" xfId="0" applyFont="1" applyFill="1" applyBorder="1" applyAlignment="1">
      <alignment horizontal="center" vertical="center"/>
    </xf>
    <xf numFmtId="0" fontId="11" fillId="2" borderId="8" xfId="0" applyFont="1" applyFill="1" applyBorder="1" applyAlignment="1">
      <alignment horizontal="center" vertical="center" wrapText="1"/>
    </xf>
    <xf numFmtId="0" fontId="12" fillId="2" borderId="8" xfId="0" applyFont="1" applyFill="1" applyBorder="1" applyAlignment="1">
      <alignment horizontal="center" vertical="center" wrapText="1"/>
    </xf>
    <xf numFmtId="2" fontId="12" fillId="2" borderId="8"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7" fillId="0" borderId="1" xfId="0" applyFont="1" applyFill="1" applyBorder="1" applyAlignment="1">
      <alignment wrapText="1"/>
    </xf>
    <xf numFmtId="0" fontId="10" fillId="0" borderId="9" xfId="0" applyFont="1" applyFill="1" applyBorder="1" applyAlignment="1">
      <alignment wrapText="1"/>
    </xf>
    <xf numFmtId="0" fontId="10" fillId="0" borderId="9" xfId="0" applyFont="1" applyFill="1" applyBorder="1" applyAlignment="1">
      <alignment horizontal="center" vertical="center"/>
    </xf>
    <xf numFmtId="0" fontId="10" fillId="3" borderId="9" xfId="0" applyFont="1" applyFill="1" applyBorder="1" applyAlignment="1">
      <alignment horizontal="center" vertical="center"/>
    </xf>
    <xf numFmtId="0" fontId="10" fillId="0" borderId="0" xfId="0" applyFont="1" applyAlignment="1">
      <alignment wrapText="1"/>
    </xf>
    <xf numFmtId="0" fontId="11" fillId="0" borderId="1" xfId="0" applyFont="1" applyFill="1" applyBorder="1"/>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2" fontId="10" fillId="0" borderId="5" xfId="0" applyNumberFormat="1" applyFont="1" applyBorder="1" applyAlignment="1">
      <alignment horizontal="center"/>
    </xf>
    <xf numFmtId="2" fontId="13" fillId="0" borderId="5" xfId="0" applyNumberFormat="1" applyFont="1" applyFill="1" applyBorder="1" applyAlignment="1">
      <alignment horizontal="center" vertical="center" wrapText="1"/>
    </xf>
    <xf numFmtId="0" fontId="11" fillId="0" borderId="1" xfId="0" applyFont="1" applyFill="1" applyBorder="1" applyAlignment="1">
      <alignment wrapText="1"/>
    </xf>
    <xf numFmtId="0" fontId="10" fillId="0" borderId="1" xfId="0" applyFont="1" applyFill="1" applyBorder="1"/>
    <xf numFmtId="2" fontId="10" fillId="0" borderId="1" xfId="0" applyNumberFormat="1" applyFont="1" applyBorder="1" applyAlignment="1">
      <alignment horizontal="center"/>
    </xf>
    <xf numFmtId="0" fontId="11" fillId="5" borderId="1" xfId="0" applyFont="1" applyFill="1" applyBorder="1" applyAlignment="1">
      <alignment horizontal="center" vertical="center"/>
    </xf>
    <xf numFmtId="0" fontId="0" fillId="0" borderId="1" xfId="0" applyFont="1" applyFill="1" applyBorder="1" applyAlignment="1">
      <alignment horizontal="center" vertical="center"/>
    </xf>
    <xf numFmtId="0" fontId="13" fillId="0" borderId="1" xfId="0" applyFont="1" applyFill="1" applyBorder="1" applyAlignment="1">
      <alignment wrapText="1"/>
    </xf>
    <xf numFmtId="2" fontId="13" fillId="0" borderId="2" xfId="0" applyNumberFormat="1" applyFont="1" applyFill="1" applyBorder="1" applyAlignment="1">
      <alignment horizontal="center" vertical="center"/>
    </xf>
    <xf numFmtId="2" fontId="13" fillId="0"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xf>
    <xf numFmtId="9" fontId="13" fillId="0" borderId="1" xfId="0" applyNumberFormat="1" applyFont="1" applyBorder="1" applyAlignment="1">
      <alignment horizontal="center" vertical="center"/>
    </xf>
    <xf numFmtId="0" fontId="10" fillId="7"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xf>
    <xf numFmtId="0" fontId="10" fillId="3" borderId="1" xfId="0" applyFont="1" applyFill="1" applyBorder="1" applyAlignment="1">
      <alignment horizontal="center"/>
    </xf>
    <xf numFmtId="0" fontId="0" fillId="0" borderId="1" xfId="0" applyFont="1" applyFill="1" applyBorder="1" applyAlignment="1">
      <alignment wrapText="1"/>
    </xf>
    <xf numFmtId="0" fontId="11" fillId="8" borderId="8" xfId="0" applyFont="1" applyFill="1" applyBorder="1" applyAlignment="1">
      <alignment horizontal="center" vertical="center"/>
    </xf>
    <xf numFmtId="0" fontId="11" fillId="8" borderId="8" xfId="0" applyFont="1" applyFill="1" applyBorder="1" applyAlignment="1">
      <alignment horizontal="center" vertical="center" wrapText="1"/>
    </xf>
    <xf numFmtId="0" fontId="12" fillId="8" borderId="8" xfId="0" applyFont="1" applyFill="1" applyBorder="1" applyAlignment="1">
      <alignment horizontal="center" vertical="center" wrapText="1"/>
    </xf>
    <xf numFmtId="2" fontId="12" fillId="8" borderId="8"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wrapText="1"/>
    </xf>
    <xf numFmtId="0" fontId="11" fillId="0" borderId="1" xfId="0" applyFont="1" applyBorder="1" applyAlignment="1">
      <alignment vertical="center"/>
    </xf>
    <xf numFmtId="0" fontId="0" fillId="3" borderId="1" xfId="0" applyFill="1" applyBorder="1" applyAlignment="1">
      <alignment horizontal="center" vertical="center"/>
    </xf>
    <xf numFmtId="0" fontId="0" fillId="0" borderId="1" xfId="0" applyFill="1" applyBorder="1" applyAlignment="1">
      <alignment horizontal="center" vertical="center"/>
    </xf>
    <xf numFmtId="2" fontId="0" fillId="0" borderId="1" xfId="0" applyNumberFormat="1" applyBorder="1" applyAlignment="1">
      <alignment horizontal="center" vertical="center"/>
    </xf>
    <xf numFmtId="0" fontId="10" fillId="4" borderId="1" xfId="0" applyFont="1" applyFill="1" applyBorder="1" applyAlignment="1">
      <alignment horizontal="center" vertical="center"/>
    </xf>
    <xf numFmtId="0" fontId="15" fillId="0" borderId="0" xfId="0" applyFont="1" applyBorder="1" applyAlignment="1">
      <alignment wrapText="1"/>
    </xf>
    <xf numFmtId="0" fontId="10" fillId="0" borderId="8" xfId="0" applyFont="1" applyBorder="1" applyAlignment="1">
      <alignment horizontal="center" vertical="center"/>
    </xf>
    <xf numFmtId="0" fontId="10" fillId="3" borderId="8" xfId="0" applyFont="1" applyFill="1" applyBorder="1" applyAlignment="1">
      <alignment horizontal="center" vertical="center"/>
    </xf>
    <xf numFmtId="0" fontId="21" fillId="0" borderId="1" xfId="0" applyFont="1" applyBorder="1" applyAlignment="1">
      <alignment wrapText="1"/>
    </xf>
    <xf numFmtId="49" fontId="10" fillId="0" borderId="8" xfId="0" applyNumberFormat="1" applyFont="1" applyBorder="1" applyAlignment="1" applyProtection="1">
      <alignment vertical="top" wrapText="1"/>
      <protection locked="0"/>
    </xf>
    <xf numFmtId="0" fontId="10" fillId="0" borderId="8" xfId="0" applyNumberFormat="1" applyFont="1" applyBorder="1" applyAlignment="1" applyProtection="1">
      <alignment horizontal="center" vertical="center"/>
      <protection locked="0"/>
    </xf>
    <xf numFmtId="0" fontId="10" fillId="3" borderId="8" xfId="0" applyNumberFormat="1" applyFont="1" applyFill="1" applyBorder="1" applyAlignment="1" applyProtection="1">
      <alignment horizontal="center" vertical="center"/>
      <protection locked="0"/>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Fill="1" applyBorder="1" applyAlignment="1">
      <alignment wrapText="1"/>
    </xf>
    <xf numFmtId="0" fontId="1" fillId="0" borderId="0" xfId="0" applyFont="1"/>
    <xf numFmtId="2" fontId="14" fillId="0" borderId="1" xfId="0" applyNumberFormat="1" applyFont="1" applyBorder="1" applyAlignment="1">
      <alignment horizontal="center" vertical="center" wrapText="1"/>
    </xf>
    <xf numFmtId="2" fontId="10" fillId="0" borderId="1" xfId="0" applyNumberFormat="1" applyFont="1" applyFill="1" applyBorder="1" applyAlignment="1">
      <alignment horizontal="center" vertical="center"/>
    </xf>
    <xf numFmtId="0" fontId="11" fillId="4" borderId="1" xfId="0" applyFont="1" applyFill="1" applyBorder="1"/>
    <xf numFmtId="0" fontId="11" fillId="0" borderId="1" xfId="0" applyFont="1" applyBorder="1"/>
    <xf numFmtId="0" fontId="10" fillId="0" borderId="1" xfId="0" applyFont="1" applyFill="1" applyBorder="1" applyAlignment="1">
      <alignment vertical="center" wrapText="1"/>
    </xf>
    <xf numFmtId="2" fontId="10" fillId="4" borderId="1" xfId="0" applyNumberFormat="1" applyFont="1" applyFill="1" applyBorder="1" applyAlignment="1">
      <alignment horizontal="center"/>
    </xf>
    <xf numFmtId="2" fontId="10" fillId="4" borderId="1" xfId="0" applyNumberFormat="1" applyFont="1" applyFill="1" applyBorder="1"/>
    <xf numFmtId="0" fontId="10" fillId="4" borderId="8" xfId="0" applyFont="1" applyFill="1" applyBorder="1" applyAlignment="1">
      <alignment wrapText="1"/>
    </xf>
    <xf numFmtId="0" fontId="10" fillId="0" borderId="8" xfId="0" applyFont="1" applyFill="1" applyBorder="1" applyAlignment="1">
      <alignment horizontal="center" vertical="center"/>
    </xf>
    <xf numFmtId="2" fontId="13" fillId="0" borderId="8" xfId="0" applyNumberFormat="1" applyFont="1" applyBorder="1" applyAlignment="1">
      <alignment horizontal="center" vertical="center"/>
    </xf>
    <xf numFmtId="2" fontId="13" fillId="0" borderId="8" xfId="0" applyNumberFormat="1" applyFont="1" applyBorder="1" applyAlignment="1">
      <alignment horizontal="center" vertical="center" wrapText="1"/>
    </xf>
    <xf numFmtId="2" fontId="10" fillId="0" borderId="5" xfId="0" applyNumberFormat="1" applyFont="1" applyBorder="1"/>
    <xf numFmtId="0" fontId="0" fillId="0" borderId="0" xfId="0"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left" wrapText="1"/>
    </xf>
    <xf numFmtId="0" fontId="11" fillId="0" borderId="11"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4" xfId="0" applyFont="1" applyBorder="1" applyAlignment="1">
      <alignment horizontal="center" wrapText="1"/>
    </xf>
    <xf numFmtId="0" fontId="11" fillId="4" borderId="2" xfId="0" applyFont="1" applyFill="1" applyBorder="1" applyAlignment="1">
      <alignment horizontal="center"/>
    </xf>
    <xf numFmtId="0" fontId="11" fillId="4" borderId="3" xfId="0" applyFont="1" applyFill="1" applyBorder="1" applyAlignment="1">
      <alignment horizontal="center"/>
    </xf>
    <xf numFmtId="0" fontId="11" fillId="4" borderId="4"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0"/>
  <sheetViews>
    <sheetView tabSelected="1" workbookViewId="0">
      <selection activeCell="Q4" sqref="Q4"/>
    </sheetView>
  </sheetViews>
  <sheetFormatPr defaultRowHeight="15" x14ac:dyDescent="0.25"/>
  <cols>
    <col min="1" max="1" width="3.28515625" bestFit="1" customWidth="1"/>
    <col min="2" max="2" width="39.28515625" customWidth="1"/>
  </cols>
  <sheetData>
    <row r="1" spans="1:8" x14ac:dyDescent="0.25">
      <c r="A1" s="149" t="s">
        <v>508</v>
      </c>
      <c r="B1" s="149"/>
      <c r="C1" s="149"/>
      <c r="D1" s="149"/>
      <c r="E1" s="149"/>
      <c r="F1" s="149"/>
      <c r="G1" s="149"/>
      <c r="H1" s="149"/>
    </row>
    <row r="2" spans="1:8" x14ac:dyDescent="0.25">
      <c r="A2" s="1"/>
      <c r="B2" s="2" t="s">
        <v>0</v>
      </c>
      <c r="C2" s="1"/>
      <c r="D2" s="1"/>
      <c r="E2" s="1"/>
      <c r="F2" s="1"/>
      <c r="G2" s="3"/>
      <c r="H2" s="4"/>
    </row>
    <row r="3" spans="1:8" ht="57" x14ac:dyDescent="0.25">
      <c r="A3" s="5" t="s">
        <v>1</v>
      </c>
      <c r="B3" s="6" t="s">
        <v>2</v>
      </c>
      <c r="C3" s="6" t="s">
        <v>3</v>
      </c>
      <c r="D3" s="6" t="s">
        <v>4</v>
      </c>
      <c r="E3" s="6" t="s">
        <v>5</v>
      </c>
      <c r="F3" s="6" t="s">
        <v>6</v>
      </c>
      <c r="G3" s="6" t="s">
        <v>7</v>
      </c>
      <c r="H3" s="7" t="s">
        <v>8</v>
      </c>
    </row>
    <row r="4" spans="1:8" ht="135" x14ac:dyDescent="0.25">
      <c r="A4" s="8">
        <v>1</v>
      </c>
      <c r="B4" s="9" t="s">
        <v>9</v>
      </c>
      <c r="C4" s="10" t="s">
        <v>10</v>
      </c>
      <c r="D4" s="11">
        <v>14</v>
      </c>
      <c r="E4" s="12"/>
      <c r="F4" s="8">
        <v>23</v>
      </c>
      <c r="G4" s="29">
        <f>D4*E4</f>
        <v>0</v>
      </c>
      <c r="H4" s="13">
        <f>G4*1.23</f>
        <v>0</v>
      </c>
    </row>
    <row r="5" spans="1:8" ht="120" x14ac:dyDescent="0.25">
      <c r="A5" s="8">
        <v>2</v>
      </c>
      <c r="B5" s="14" t="s">
        <v>11</v>
      </c>
      <c r="C5" s="8" t="s">
        <v>12</v>
      </c>
      <c r="D5" s="11">
        <v>20</v>
      </c>
      <c r="E5" s="8"/>
      <c r="F5" s="8">
        <v>23</v>
      </c>
      <c r="G5" s="29">
        <f>D5*E5</f>
        <v>0</v>
      </c>
      <c r="H5" s="13">
        <f>G5*1.23</f>
        <v>0</v>
      </c>
    </row>
    <row r="6" spans="1:8" ht="134.25" x14ac:dyDescent="0.25">
      <c r="A6" s="8">
        <v>3</v>
      </c>
      <c r="B6" s="15" t="s">
        <v>13</v>
      </c>
      <c r="C6" s="8" t="s">
        <v>10</v>
      </c>
      <c r="D6" s="11">
        <v>4</v>
      </c>
      <c r="E6" s="8"/>
      <c r="F6" s="8">
        <v>23</v>
      </c>
      <c r="G6" s="29">
        <f t="shared" ref="G6:G38" si="0">D6*E6</f>
        <v>0</v>
      </c>
      <c r="H6" s="13">
        <f t="shared" ref="H6:H38" si="1">G6*1.23</f>
        <v>0</v>
      </c>
    </row>
    <row r="7" spans="1:8" ht="105" x14ac:dyDescent="0.25">
      <c r="A7" s="8">
        <v>4</v>
      </c>
      <c r="B7" s="9" t="s">
        <v>14</v>
      </c>
      <c r="C7" s="8" t="s">
        <v>10</v>
      </c>
      <c r="D7" s="11">
        <v>15</v>
      </c>
      <c r="E7" s="8"/>
      <c r="F7" s="8">
        <v>23</v>
      </c>
      <c r="G7" s="29">
        <f t="shared" si="0"/>
        <v>0</v>
      </c>
      <c r="H7" s="13">
        <f t="shared" si="1"/>
        <v>0</v>
      </c>
    </row>
    <row r="8" spans="1:8" ht="135" x14ac:dyDescent="0.25">
      <c r="A8" s="8">
        <v>5</v>
      </c>
      <c r="B8" s="16" t="s">
        <v>15</v>
      </c>
      <c r="C8" s="10" t="s">
        <v>12</v>
      </c>
      <c r="D8" s="11">
        <v>25</v>
      </c>
      <c r="E8" s="8"/>
      <c r="F8" s="8">
        <v>8</v>
      </c>
      <c r="G8" s="29">
        <f t="shared" si="0"/>
        <v>0</v>
      </c>
      <c r="H8" s="13">
        <f>G8*1.08</f>
        <v>0</v>
      </c>
    </row>
    <row r="9" spans="1:8" ht="135" x14ac:dyDescent="0.25">
      <c r="A9" s="8">
        <v>6</v>
      </c>
      <c r="B9" s="17" t="s">
        <v>16</v>
      </c>
      <c r="C9" s="18" t="s">
        <v>10</v>
      </c>
      <c r="D9" s="11">
        <v>3</v>
      </c>
      <c r="E9" s="8"/>
      <c r="F9" s="8">
        <v>23</v>
      </c>
      <c r="G9" s="29">
        <f t="shared" si="0"/>
        <v>0</v>
      </c>
      <c r="H9" s="13">
        <f t="shared" si="1"/>
        <v>0</v>
      </c>
    </row>
    <row r="10" spans="1:8" ht="150" x14ac:dyDescent="0.25">
      <c r="A10" s="8">
        <v>7</v>
      </c>
      <c r="B10" s="9" t="s">
        <v>17</v>
      </c>
      <c r="C10" s="10" t="s">
        <v>10</v>
      </c>
      <c r="D10" s="11">
        <v>12</v>
      </c>
      <c r="E10" s="8"/>
      <c r="F10" s="8">
        <v>23</v>
      </c>
      <c r="G10" s="29">
        <f t="shared" si="0"/>
        <v>0</v>
      </c>
      <c r="H10" s="13">
        <f t="shared" si="1"/>
        <v>0</v>
      </c>
    </row>
    <row r="11" spans="1:8" ht="134.25" x14ac:dyDescent="0.25">
      <c r="A11" s="8">
        <v>8</v>
      </c>
      <c r="B11" s="19" t="s">
        <v>18</v>
      </c>
      <c r="C11" s="18" t="s">
        <v>10</v>
      </c>
      <c r="D11" s="11">
        <v>4</v>
      </c>
      <c r="E11" s="8"/>
      <c r="F11" s="8">
        <v>23</v>
      </c>
      <c r="G11" s="29">
        <f t="shared" si="0"/>
        <v>0</v>
      </c>
      <c r="H11" s="13">
        <f t="shared" si="1"/>
        <v>0</v>
      </c>
    </row>
    <row r="12" spans="1:8" ht="134.25" x14ac:dyDescent="0.25">
      <c r="A12" s="8">
        <v>9</v>
      </c>
      <c r="B12" s="9" t="s">
        <v>19</v>
      </c>
      <c r="C12" s="18" t="s">
        <v>10</v>
      </c>
      <c r="D12" s="11">
        <v>5</v>
      </c>
      <c r="E12" s="8"/>
      <c r="F12" s="8">
        <v>23</v>
      </c>
      <c r="G12" s="29">
        <f t="shared" si="0"/>
        <v>0</v>
      </c>
      <c r="H12" s="13">
        <f t="shared" si="1"/>
        <v>0</v>
      </c>
    </row>
    <row r="13" spans="1:8" ht="164.25" x14ac:dyDescent="0.25">
      <c r="A13" s="8">
        <v>10</v>
      </c>
      <c r="B13" s="9" t="s">
        <v>20</v>
      </c>
      <c r="C13" s="18" t="s">
        <v>10</v>
      </c>
      <c r="D13" s="11">
        <v>8</v>
      </c>
      <c r="E13" s="8"/>
      <c r="F13" s="8">
        <v>23</v>
      </c>
      <c r="G13" s="29">
        <f t="shared" si="0"/>
        <v>0</v>
      </c>
      <c r="H13" s="13">
        <f t="shared" si="1"/>
        <v>0</v>
      </c>
    </row>
    <row r="14" spans="1:8" ht="225" x14ac:dyDescent="0.25">
      <c r="A14" s="8">
        <v>11</v>
      </c>
      <c r="B14" s="9" t="s">
        <v>21</v>
      </c>
      <c r="C14" s="8" t="s">
        <v>10</v>
      </c>
      <c r="D14" s="11">
        <v>8</v>
      </c>
      <c r="E14" s="8"/>
      <c r="F14" s="8">
        <v>23</v>
      </c>
      <c r="G14" s="29">
        <f t="shared" si="0"/>
        <v>0</v>
      </c>
      <c r="H14" s="13">
        <f t="shared" si="1"/>
        <v>0</v>
      </c>
    </row>
    <row r="15" spans="1:8" ht="270" x14ac:dyDescent="0.25">
      <c r="A15" s="8">
        <v>12</v>
      </c>
      <c r="B15" s="20" t="s">
        <v>48</v>
      </c>
      <c r="C15" s="8" t="s">
        <v>10</v>
      </c>
      <c r="D15" s="11">
        <v>7</v>
      </c>
      <c r="E15" s="8"/>
      <c r="F15" s="8">
        <v>23</v>
      </c>
      <c r="G15" s="29">
        <f t="shared" si="0"/>
        <v>0</v>
      </c>
      <c r="H15" s="13">
        <f t="shared" si="1"/>
        <v>0</v>
      </c>
    </row>
    <row r="16" spans="1:8" ht="195" x14ac:dyDescent="0.25">
      <c r="A16" s="8">
        <v>13</v>
      </c>
      <c r="B16" s="21" t="s">
        <v>47</v>
      </c>
      <c r="C16" s="8" t="s">
        <v>10</v>
      </c>
      <c r="D16" s="11">
        <v>2</v>
      </c>
      <c r="E16" s="8"/>
      <c r="F16" s="8">
        <v>23</v>
      </c>
      <c r="G16" s="29">
        <f t="shared" si="0"/>
        <v>0</v>
      </c>
      <c r="H16" s="13">
        <f t="shared" si="1"/>
        <v>0</v>
      </c>
    </row>
    <row r="17" spans="1:8" ht="135" x14ac:dyDescent="0.25">
      <c r="A17" s="8">
        <v>14</v>
      </c>
      <c r="B17" s="22" t="s">
        <v>24</v>
      </c>
      <c r="C17" s="10" t="s">
        <v>12</v>
      </c>
      <c r="D17" s="11">
        <v>100</v>
      </c>
      <c r="E17" s="8"/>
      <c r="F17" s="8">
        <v>23</v>
      </c>
      <c r="G17" s="29">
        <f t="shared" si="0"/>
        <v>0</v>
      </c>
      <c r="H17" s="13">
        <f t="shared" si="1"/>
        <v>0</v>
      </c>
    </row>
    <row r="18" spans="1:8" ht="210" x14ac:dyDescent="0.25">
      <c r="A18" s="8">
        <v>15</v>
      </c>
      <c r="B18" s="9" t="s">
        <v>25</v>
      </c>
      <c r="C18" s="10" t="s">
        <v>26</v>
      </c>
      <c r="D18" s="11">
        <v>10</v>
      </c>
      <c r="E18" s="8"/>
      <c r="F18" s="8">
        <v>23</v>
      </c>
      <c r="G18" s="29">
        <f t="shared" si="0"/>
        <v>0</v>
      </c>
      <c r="H18" s="13">
        <f t="shared" si="1"/>
        <v>0</v>
      </c>
    </row>
    <row r="19" spans="1:8" ht="180" x14ac:dyDescent="0.25">
      <c r="A19" s="8">
        <v>16</v>
      </c>
      <c r="B19" s="9" t="s">
        <v>27</v>
      </c>
      <c r="C19" s="18" t="s">
        <v>10</v>
      </c>
      <c r="D19" s="11">
        <v>8</v>
      </c>
      <c r="E19" s="8"/>
      <c r="F19" s="8">
        <v>23</v>
      </c>
      <c r="G19" s="29">
        <f t="shared" si="0"/>
        <v>0</v>
      </c>
      <c r="H19" s="13">
        <f t="shared" si="1"/>
        <v>0</v>
      </c>
    </row>
    <row r="20" spans="1:8" ht="135" x14ac:dyDescent="0.25">
      <c r="A20" s="8">
        <v>17</v>
      </c>
      <c r="B20" s="16" t="s">
        <v>49</v>
      </c>
      <c r="C20" s="10" t="s">
        <v>10</v>
      </c>
      <c r="D20" s="11">
        <v>8</v>
      </c>
      <c r="E20" s="8"/>
      <c r="F20" s="8">
        <v>23</v>
      </c>
      <c r="G20" s="29">
        <f t="shared" si="0"/>
        <v>0</v>
      </c>
      <c r="H20" s="13">
        <f t="shared" si="1"/>
        <v>0</v>
      </c>
    </row>
    <row r="21" spans="1:8" ht="45" x14ac:dyDescent="0.25">
      <c r="A21" s="8">
        <v>18</v>
      </c>
      <c r="B21" s="23" t="s">
        <v>29</v>
      </c>
      <c r="C21" s="10" t="s">
        <v>12</v>
      </c>
      <c r="D21" s="11">
        <v>100</v>
      </c>
      <c r="E21" s="8"/>
      <c r="F21" s="8">
        <v>23</v>
      </c>
      <c r="G21" s="29">
        <f t="shared" si="0"/>
        <v>0</v>
      </c>
      <c r="H21" s="13">
        <f t="shared" si="1"/>
        <v>0</v>
      </c>
    </row>
    <row r="22" spans="1:8" ht="105" x14ac:dyDescent="0.25">
      <c r="A22" s="8">
        <v>19</v>
      </c>
      <c r="B22" s="23" t="s">
        <v>30</v>
      </c>
      <c r="C22" s="10" t="s">
        <v>10</v>
      </c>
      <c r="D22" s="11">
        <v>2</v>
      </c>
      <c r="E22" s="8"/>
      <c r="F22" s="8">
        <v>23</v>
      </c>
      <c r="G22" s="29">
        <f t="shared" si="0"/>
        <v>0</v>
      </c>
      <c r="H22" s="13">
        <f t="shared" si="1"/>
        <v>0</v>
      </c>
    </row>
    <row r="23" spans="1:8" ht="105" x14ac:dyDescent="0.25">
      <c r="A23" s="8">
        <v>20</v>
      </c>
      <c r="B23" s="23" t="s">
        <v>31</v>
      </c>
      <c r="C23" s="10" t="s">
        <v>10</v>
      </c>
      <c r="D23" s="11">
        <v>5</v>
      </c>
      <c r="E23" s="8"/>
      <c r="F23" s="8">
        <v>23</v>
      </c>
      <c r="G23" s="29">
        <f t="shared" si="0"/>
        <v>0</v>
      </c>
      <c r="H23" s="13">
        <f t="shared" si="1"/>
        <v>0</v>
      </c>
    </row>
    <row r="24" spans="1:8" ht="240" x14ac:dyDescent="0.25">
      <c r="A24" s="8">
        <v>21</v>
      </c>
      <c r="B24" s="17" t="s">
        <v>50</v>
      </c>
      <c r="C24" s="10" t="s">
        <v>10</v>
      </c>
      <c r="D24" s="11">
        <v>3</v>
      </c>
      <c r="E24" s="8"/>
      <c r="F24" s="8">
        <v>23</v>
      </c>
      <c r="G24" s="29">
        <f t="shared" si="0"/>
        <v>0</v>
      </c>
      <c r="H24" s="13">
        <f t="shared" si="1"/>
        <v>0</v>
      </c>
    </row>
    <row r="25" spans="1:8" ht="120" x14ac:dyDescent="0.25">
      <c r="A25" s="8">
        <v>22</v>
      </c>
      <c r="B25" s="17" t="s">
        <v>51</v>
      </c>
      <c r="C25" s="10" t="s">
        <v>10</v>
      </c>
      <c r="D25" s="11">
        <v>2</v>
      </c>
      <c r="E25" s="8"/>
      <c r="F25" s="8">
        <v>23</v>
      </c>
      <c r="G25" s="29">
        <f t="shared" si="0"/>
        <v>0</v>
      </c>
      <c r="H25" s="13">
        <f t="shared" si="1"/>
        <v>0</v>
      </c>
    </row>
    <row r="26" spans="1:8" ht="90" x14ac:dyDescent="0.25">
      <c r="A26" s="8">
        <v>23</v>
      </c>
      <c r="B26" s="19" t="s">
        <v>34</v>
      </c>
      <c r="C26" s="10" t="s">
        <v>10</v>
      </c>
      <c r="D26" s="11">
        <v>3</v>
      </c>
      <c r="E26" s="8"/>
      <c r="F26" s="8">
        <v>23</v>
      </c>
      <c r="G26" s="29">
        <f t="shared" si="0"/>
        <v>0</v>
      </c>
      <c r="H26" s="13">
        <f t="shared" si="1"/>
        <v>0</v>
      </c>
    </row>
    <row r="27" spans="1:8" ht="165" x14ac:dyDescent="0.25">
      <c r="A27" s="8">
        <v>24</v>
      </c>
      <c r="B27" s="22" t="s">
        <v>52</v>
      </c>
      <c r="C27" s="10" t="s">
        <v>10</v>
      </c>
      <c r="D27" s="11">
        <v>2</v>
      </c>
      <c r="E27" s="8"/>
      <c r="F27" s="8">
        <v>23</v>
      </c>
      <c r="G27" s="29">
        <f t="shared" si="0"/>
        <v>0</v>
      </c>
      <c r="H27" s="13">
        <f t="shared" si="1"/>
        <v>0</v>
      </c>
    </row>
    <row r="28" spans="1:8" ht="90" x14ac:dyDescent="0.25">
      <c r="A28" s="8">
        <v>25</v>
      </c>
      <c r="B28" s="24" t="s">
        <v>36</v>
      </c>
      <c r="C28" s="10" t="s">
        <v>12</v>
      </c>
      <c r="D28" s="11">
        <v>20</v>
      </c>
      <c r="E28" s="8"/>
      <c r="F28" s="8">
        <v>23</v>
      </c>
      <c r="G28" s="29">
        <f t="shared" si="0"/>
        <v>0</v>
      </c>
      <c r="H28" s="13">
        <f t="shared" si="1"/>
        <v>0</v>
      </c>
    </row>
    <row r="29" spans="1:8" ht="90" x14ac:dyDescent="0.25">
      <c r="A29" s="8">
        <v>26</v>
      </c>
      <c r="B29" s="9" t="s">
        <v>37</v>
      </c>
      <c r="C29" s="10" t="s">
        <v>12</v>
      </c>
      <c r="D29" s="11">
        <v>10</v>
      </c>
      <c r="E29" s="8"/>
      <c r="F29" s="8">
        <v>23</v>
      </c>
      <c r="G29" s="29">
        <f t="shared" si="0"/>
        <v>0</v>
      </c>
      <c r="H29" s="13">
        <f t="shared" si="1"/>
        <v>0</v>
      </c>
    </row>
    <row r="30" spans="1:8" ht="60" x14ac:dyDescent="0.25">
      <c r="A30" s="8">
        <v>27</v>
      </c>
      <c r="B30" s="17" t="s">
        <v>38</v>
      </c>
      <c r="C30" s="10" t="s">
        <v>10</v>
      </c>
      <c r="D30" s="11">
        <v>20</v>
      </c>
      <c r="E30" s="8"/>
      <c r="F30" s="8">
        <v>23</v>
      </c>
      <c r="G30" s="29">
        <f t="shared" si="0"/>
        <v>0</v>
      </c>
      <c r="H30" s="13">
        <f t="shared" si="1"/>
        <v>0</v>
      </c>
    </row>
    <row r="31" spans="1:8" ht="120" x14ac:dyDescent="0.25">
      <c r="A31" s="8">
        <v>28</v>
      </c>
      <c r="B31" s="19" t="s">
        <v>39</v>
      </c>
      <c r="C31" s="10" t="s">
        <v>10</v>
      </c>
      <c r="D31" s="11">
        <v>20</v>
      </c>
      <c r="E31" s="8"/>
      <c r="F31" s="8">
        <v>23</v>
      </c>
      <c r="G31" s="29">
        <f t="shared" si="0"/>
        <v>0</v>
      </c>
      <c r="H31" s="13">
        <f t="shared" si="1"/>
        <v>0</v>
      </c>
    </row>
    <row r="32" spans="1:8" ht="163.5" customHeight="1" x14ac:dyDescent="0.25">
      <c r="A32" s="8">
        <v>29</v>
      </c>
      <c r="B32" s="19" t="s">
        <v>53</v>
      </c>
      <c r="C32" s="10" t="s">
        <v>10</v>
      </c>
      <c r="D32" s="11">
        <v>4</v>
      </c>
      <c r="E32" s="8"/>
      <c r="F32" s="8">
        <v>23</v>
      </c>
      <c r="G32" s="29">
        <f t="shared" si="0"/>
        <v>0</v>
      </c>
      <c r="H32" s="13">
        <f t="shared" si="1"/>
        <v>0</v>
      </c>
    </row>
    <row r="33" spans="1:8" ht="255" x14ac:dyDescent="0.25">
      <c r="A33" s="8">
        <v>30</v>
      </c>
      <c r="B33" s="22" t="s">
        <v>40</v>
      </c>
      <c r="C33" s="18" t="s">
        <v>10</v>
      </c>
      <c r="D33" s="11">
        <v>6</v>
      </c>
      <c r="E33" s="8"/>
      <c r="F33" s="8">
        <v>23</v>
      </c>
      <c r="G33" s="29">
        <f t="shared" si="0"/>
        <v>0</v>
      </c>
      <c r="H33" s="13">
        <f t="shared" si="1"/>
        <v>0</v>
      </c>
    </row>
    <row r="34" spans="1:8" ht="284.25" x14ac:dyDescent="0.25">
      <c r="A34" s="8">
        <v>31</v>
      </c>
      <c r="B34" s="25" t="s">
        <v>41</v>
      </c>
      <c r="C34" s="18" t="s">
        <v>10</v>
      </c>
      <c r="D34" s="11">
        <v>4</v>
      </c>
      <c r="E34" s="8"/>
      <c r="F34" s="8">
        <v>23</v>
      </c>
      <c r="G34" s="29">
        <f t="shared" si="0"/>
        <v>0</v>
      </c>
      <c r="H34" s="13">
        <f t="shared" si="1"/>
        <v>0</v>
      </c>
    </row>
    <row r="35" spans="1:8" x14ac:dyDescent="0.25">
      <c r="A35" s="8">
        <v>32</v>
      </c>
      <c r="B35" s="26" t="s">
        <v>42</v>
      </c>
      <c r="C35" s="18" t="s">
        <v>12</v>
      </c>
      <c r="D35" s="11">
        <v>10</v>
      </c>
      <c r="E35" s="8"/>
      <c r="F35" s="8">
        <v>23</v>
      </c>
      <c r="G35" s="29">
        <f t="shared" si="0"/>
        <v>0</v>
      </c>
      <c r="H35" s="13">
        <f t="shared" si="1"/>
        <v>0</v>
      </c>
    </row>
    <row r="36" spans="1:8" x14ac:dyDescent="0.25">
      <c r="A36" s="8">
        <v>33</v>
      </c>
      <c r="B36" s="26" t="s">
        <v>43</v>
      </c>
      <c r="C36" s="18" t="s">
        <v>12</v>
      </c>
      <c r="D36" s="11">
        <v>15</v>
      </c>
      <c r="E36" s="8"/>
      <c r="F36" s="8">
        <v>23</v>
      </c>
      <c r="G36" s="29">
        <f t="shared" si="0"/>
        <v>0</v>
      </c>
      <c r="H36" s="13">
        <f t="shared" si="1"/>
        <v>0</v>
      </c>
    </row>
    <row r="37" spans="1:8" ht="180" x14ac:dyDescent="0.25">
      <c r="A37" s="8">
        <v>34</v>
      </c>
      <c r="B37" s="16" t="s">
        <v>54</v>
      </c>
      <c r="C37" s="8" t="s">
        <v>10</v>
      </c>
      <c r="D37" s="11">
        <v>20</v>
      </c>
      <c r="E37" s="8"/>
      <c r="F37" s="8">
        <v>23</v>
      </c>
      <c r="G37" s="29">
        <f t="shared" si="0"/>
        <v>0</v>
      </c>
      <c r="H37" s="13">
        <f t="shared" si="1"/>
        <v>0</v>
      </c>
    </row>
    <row r="38" spans="1:8" ht="28.5" x14ac:dyDescent="0.25">
      <c r="A38" s="8">
        <v>35</v>
      </c>
      <c r="B38" s="27" t="s">
        <v>45</v>
      </c>
      <c r="C38" s="8" t="s">
        <v>12</v>
      </c>
      <c r="D38" s="11">
        <v>7</v>
      </c>
      <c r="E38" s="8"/>
      <c r="F38" s="8">
        <v>23</v>
      </c>
      <c r="G38" s="29">
        <f t="shared" si="0"/>
        <v>0</v>
      </c>
      <c r="H38" s="13">
        <f t="shared" si="1"/>
        <v>0</v>
      </c>
    </row>
    <row r="39" spans="1:8" x14ac:dyDescent="0.25">
      <c r="A39" s="153" t="s">
        <v>46</v>
      </c>
      <c r="B39" s="154"/>
      <c r="C39" s="154"/>
      <c r="D39" s="154"/>
      <c r="E39" s="154"/>
      <c r="F39" s="155"/>
      <c r="G39" s="28">
        <f>SUM(G4:G38)</f>
        <v>0</v>
      </c>
      <c r="H39" s="28">
        <f>SUM(H4:H38)</f>
        <v>0</v>
      </c>
    </row>
    <row r="41" spans="1:8" x14ac:dyDescent="0.25">
      <c r="A41" s="1"/>
      <c r="B41" s="2" t="s">
        <v>55</v>
      </c>
      <c r="C41" s="1"/>
      <c r="D41" s="1"/>
      <c r="E41" s="1"/>
      <c r="F41" s="1"/>
      <c r="G41" s="3"/>
      <c r="H41" s="4"/>
    </row>
    <row r="42" spans="1:8" ht="57" x14ac:dyDescent="0.25">
      <c r="A42" s="5" t="s">
        <v>1</v>
      </c>
      <c r="B42" s="6" t="s">
        <v>2</v>
      </c>
      <c r="C42" s="6" t="s">
        <v>3</v>
      </c>
      <c r="D42" s="6" t="s">
        <v>4</v>
      </c>
      <c r="E42" s="6" t="s">
        <v>5</v>
      </c>
      <c r="F42" s="6" t="s">
        <v>6</v>
      </c>
      <c r="G42" s="6" t="s">
        <v>7</v>
      </c>
      <c r="H42" s="7" t="s">
        <v>8</v>
      </c>
    </row>
    <row r="43" spans="1:8" ht="135" x14ac:dyDescent="0.25">
      <c r="A43" s="8">
        <v>1</v>
      </c>
      <c r="B43" s="9" t="s">
        <v>9</v>
      </c>
      <c r="C43" s="10" t="s">
        <v>10</v>
      </c>
      <c r="D43" s="11">
        <v>14</v>
      </c>
      <c r="E43" s="12"/>
      <c r="F43" s="8">
        <v>23</v>
      </c>
      <c r="G43" s="29">
        <f>D43*E43</f>
        <v>0</v>
      </c>
      <c r="H43" s="13">
        <f>G43*1.23</f>
        <v>0</v>
      </c>
    </row>
    <row r="44" spans="1:8" ht="120" x14ac:dyDescent="0.25">
      <c r="A44" s="8">
        <v>2</v>
      </c>
      <c r="B44" s="14" t="s">
        <v>11</v>
      </c>
      <c r="C44" s="8" t="s">
        <v>12</v>
      </c>
      <c r="D44" s="11">
        <v>20</v>
      </c>
      <c r="E44" s="8"/>
      <c r="F44" s="8">
        <v>23</v>
      </c>
      <c r="G44" s="29">
        <f>D44*E44</f>
        <v>0</v>
      </c>
      <c r="H44" s="13">
        <f>G44*1.23</f>
        <v>0</v>
      </c>
    </row>
    <row r="45" spans="1:8" ht="134.25" x14ac:dyDescent="0.25">
      <c r="A45" s="8">
        <v>3</v>
      </c>
      <c r="B45" s="15" t="s">
        <v>13</v>
      </c>
      <c r="C45" s="8" t="s">
        <v>10</v>
      </c>
      <c r="D45" s="11">
        <v>4</v>
      </c>
      <c r="E45" s="8"/>
      <c r="F45" s="8">
        <v>23</v>
      </c>
      <c r="G45" s="29">
        <f t="shared" ref="G45:G76" si="2">D45*E45</f>
        <v>0</v>
      </c>
      <c r="H45" s="13">
        <f t="shared" ref="H45:H76" si="3">G45*1.23</f>
        <v>0</v>
      </c>
    </row>
    <row r="46" spans="1:8" ht="105" x14ac:dyDescent="0.25">
      <c r="A46" s="8">
        <v>4</v>
      </c>
      <c r="B46" s="9" t="s">
        <v>14</v>
      </c>
      <c r="C46" s="8" t="s">
        <v>10</v>
      </c>
      <c r="D46" s="11">
        <v>15</v>
      </c>
      <c r="E46" s="8"/>
      <c r="F46" s="8">
        <v>23</v>
      </c>
      <c r="G46" s="29">
        <f t="shared" si="2"/>
        <v>0</v>
      </c>
      <c r="H46" s="13">
        <f t="shared" si="3"/>
        <v>0</v>
      </c>
    </row>
    <row r="47" spans="1:8" ht="135" x14ac:dyDescent="0.25">
      <c r="A47" s="8">
        <v>5</v>
      </c>
      <c r="B47" s="16" t="s">
        <v>15</v>
      </c>
      <c r="C47" s="10" t="s">
        <v>12</v>
      </c>
      <c r="D47" s="11">
        <v>25</v>
      </c>
      <c r="E47" s="8"/>
      <c r="F47" s="8">
        <v>8</v>
      </c>
      <c r="G47" s="29">
        <f t="shared" si="2"/>
        <v>0</v>
      </c>
      <c r="H47" s="13">
        <f>G47*1.08</f>
        <v>0</v>
      </c>
    </row>
    <row r="48" spans="1:8" ht="135" x14ac:dyDescent="0.25">
      <c r="A48" s="8">
        <v>6</v>
      </c>
      <c r="B48" s="17" t="s">
        <v>16</v>
      </c>
      <c r="C48" s="18" t="s">
        <v>10</v>
      </c>
      <c r="D48" s="11">
        <v>3</v>
      </c>
      <c r="E48" s="8"/>
      <c r="F48" s="8">
        <v>23</v>
      </c>
      <c r="G48" s="29">
        <f t="shared" si="2"/>
        <v>0</v>
      </c>
      <c r="H48" s="13">
        <f t="shared" si="3"/>
        <v>0</v>
      </c>
    </row>
    <row r="49" spans="1:8" ht="150" x14ac:dyDescent="0.25">
      <c r="A49" s="8">
        <v>7</v>
      </c>
      <c r="B49" s="9" t="s">
        <v>17</v>
      </c>
      <c r="C49" s="10" t="s">
        <v>10</v>
      </c>
      <c r="D49" s="11">
        <v>12</v>
      </c>
      <c r="E49" s="8"/>
      <c r="F49" s="8">
        <v>23</v>
      </c>
      <c r="G49" s="29">
        <f t="shared" si="2"/>
        <v>0</v>
      </c>
      <c r="H49" s="13">
        <f t="shared" si="3"/>
        <v>0</v>
      </c>
    </row>
    <row r="50" spans="1:8" ht="134.25" x14ac:dyDescent="0.25">
      <c r="A50" s="8">
        <v>8</v>
      </c>
      <c r="B50" s="19" t="s">
        <v>18</v>
      </c>
      <c r="C50" s="18" t="s">
        <v>10</v>
      </c>
      <c r="D50" s="11">
        <v>4</v>
      </c>
      <c r="E50" s="8"/>
      <c r="F50" s="8">
        <v>23</v>
      </c>
      <c r="G50" s="29">
        <f t="shared" si="2"/>
        <v>0</v>
      </c>
      <c r="H50" s="13">
        <f t="shared" si="3"/>
        <v>0</v>
      </c>
    </row>
    <row r="51" spans="1:8" ht="134.25" x14ac:dyDescent="0.25">
      <c r="A51" s="8">
        <v>9</v>
      </c>
      <c r="B51" s="9" t="s">
        <v>19</v>
      </c>
      <c r="C51" s="18" t="s">
        <v>10</v>
      </c>
      <c r="D51" s="11">
        <v>10</v>
      </c>
      <c r="E51" s="8"/>
      <c r="F51" s="8">
        <v>23</v>
      </c>
      <c r="G51" s="29">
        <f t="shared" si="2"/>
        <v>0</v>
      </c>
      <c r="H51" s="13">
        <f t="shared" si="3"/>
        <v>0</v>
      </c>
    </row>
    <row r="52" spans="1:8" ht="164.25" x14ac:dyDescent="0.25">
      <c r="A52" s="8">
        <v>10</v>
      </c>
      <c r="B52" s="9" t="s">
        <v>20</v>
      </c>
      <c r="C52" s="18" t="s">
        <v>10</v>
      </c>
      <c r="D52" s="11">
        <v>8</v>
      </c>
      <c r="E52" s="8"/>
      <c r="F52" s="8">
        <v>23</v>
      </c>
      <c r="G52" s="29">
        <f t="shared" si="2"/>
        <v>0</v>
      </c>
      <c r="H52" s="13">
        <f t="shared" si="3"/>
        <v>0</v>
      </c>
    </row>
    <row r="53" spans="1:8" ht="225" x14ac:dyDescent="0.25">
      <c r="A53" s="8">
        <v>11</v>
      </c>
      <c r="B53" s="9" t="s">
        <v>62</v>
      </c>
      <c r="C53" s="8" t="s">
        <v>10</v>
      </c>
      <c r="D53" s="11">
        <v>8</v>
      </c>
      <c r="E53" s="8"/>
      <c r="F53" s="8">
        <v>23</v>
      </c>
      <c r="G53" s="29">
        <f t="shared" si="2"/>
        <v>0</v>
      </c>
      <c r="H53" s="13">
        <f t="shared" si="3"/>
        <v>0</v>
      </c>
    </row>
    <row r="54" spans="1:8" ht="270" x14ac:dyDescent="0.25">
      <c r="A54" s="8">
        <v>12</v>
      </c>
      <c r="B54" s="20" t="s">
        <v>22</v>
      </c>
      <c r="C54" s="8" t="s">
        <v>10</v>
      </c>
      <c r="D54" s="11">
        <v>5</v>
      </c>
      <c r="E54" s="8"/>
      <c r="F54" s="8">
        <v>23</v>
      </c>
      <c r="G54" s="29">
        <f t="shared" si="2"/>
        <v>0</v>
      </c>
      <c r="H54" s="13">
        <f t="shared" si="3"/>
        <v>0</v>
      </c>
    </row>
    <row r="55" spans="1:8" ht="195" x14ac:dyDescent="0.25">
      <c r="A55" s="8">
        <v>13</v>
      </c>
      <c r="B55" s="21" t="s">
        <v>23</v>
      </c>
      <c r="C55" s="8" t="s">
        <v>10</v>
      </c>
      <c r="D55" s="11">
        <v>2</v>
      </c>
      <c r="E55" s="8"/>
      <c r="F55" s="8">
        <v>23</v>
      </c>
      <c r="G55" s="29">
        <f t="shared" si="2"/>
        <v>0</v>
      </c>
      <c r="H55" s="13">
        <f t="shared" si="3"/>
        <v>0</v>
      </c>
    </row>
    <row r="56" spans="1:8" ht="135" x14ac:dyDescent="0.25">
      <c r="A56" s="8">
        <v>14</v>
      </c>
      <c r="B56" s="22" t="s">
        <v>24</v>
      </c>
      <c r="C56" s="10" t="s">
        <v>12</v>
      </c>
      <c r="D56" s="11">
        <v>100</v>
      </c>
      <c r="E56" s="8"/>
      <c r="F56" s="8">
        <v>23</v>
      </c>
      <c r="G56" s="29">
        <f t="shared" si="2"/>
        <v>0</v>
      </c>
      <c r="H56" s="13">
        <f t="shared" si="3"/>
        <v>0</v>
      </c>
    </row>
    <row r="57" spans="1:8" ht="210" x14ac:dyDescent="0.25">
      <c r="A57" s="8">
        <v>15</v>
      </c>
      <c r="B57" s="9" t="s">
        <v>25</v>
      </c>
      <c r="C57" s="10" t="s">
        <v>26</v>
      </c>
      <c r="D57" s="11">
        <v>10</v>
      </c>
      <c r="E57" s="8"/>
      <c r="F57" s="8">
        <v>23</v>
      </c>
      <c r="G57" s="29">
        <f t="shared" si="2"/>
        <v>0</v>
      </c>
      <c r="H57" s="13">
        <f t="shared" si="3"/>
        <v>0</v>
      </c>
    </row>
    <row r="58" spans="1:8" ht="180" x14ac:dyDescent="0.25">
      <c r="A58" s="8">
        <v>16</v>
      </c>
      <c r="B58" s="9" t="s">
        <v>27</v>
      </c>
      <c r="C58" s="18" t="s">
        <v>10</v>
      </c>
      <c r="D58" s="11">
        <v>8</v>
      </c>
      <c r="E58" s="8"/>
      <c r="F58" s="8">
        <v>23</v>
      </c>
      <c r="G58" s="29">
        <f t="shared" si="2"/>
        <v>0</v>
      </c>
      <c r="H58" s="13">
        <f t="shared" si="3"/>
        <v>0</v>
      </c>
    </row>
    <row r="59" spans="1:8" ht="135" x14ac:dyDescent="0.25">
      <c r="A59" s="8">
        <v>17</v>
      </c>
      <c r="B59" s="16" t="s">
        <v>28</v>
      </c>
      <c r="C59" s="10" t="s">
        <v>10</v>
      </c>
      <c r="D59" s="11">
        <v>7</v>
      </c>
      <c r="E59" s="8"/>
      <c r="F59" s="8">
        <v>23</v>
      </c>
      <c r="G59" s="29">
        <f t="shared" si="2"/>
        <v>0</v>
      </c>
      <c r="H59" s="13">
        <f t="shared" si="3"/>
        <v>0</v>
      </c>
    </row>
    <row r="60" spans="1:8" ht="45" x14ac:dyDescent="0.25">
      <c r="A60" s="8">
        <v>18</v>
      </c>
      <c r="B60" s="23" t="s">
        <v>29</v>
      </c>
      <c r="C60" s="10" t="s">
        <v>12</v>
      </c>
      <c r="D60" s="11">
        <v>100</v>
      </c>
      <c r="E60" s="8"/>
      <c r="F60" s="8">
        <v>23</v>
      </c>
      <c r="G60" s="29">
        <f t="shared" si="2"/>
        <v>0</v>
      </c>
      <c r="H60" s="13">
        <f t="shared" si="3"/>
        <v>0</v>
      </c>
    </row>
    <row r="61" spans="1:8" ht="105" x14ac:dyDescent="0.25">
      <c r="A61" s="8">
        <v>19</v>
      </c>
      <c r="B61" s="23" t="s">
        <v>30</v>
      </c>
      <c r="C61" s="10" t="s">
        <v>10</v>
      </c>
      <c r="D61" s="11">
        <v>2</v>
      </c>
      <c r="E61" s="8"/>
      <c r="F61" s="8">
        <v>23</v>
      </c>
      <c r="G61" s="29">
        <f t="shared" si="2"/>
        <v>0</v>
      </c>
      <c r="H61" s="13">
        <f t="shared" si="3"/>
        <v>0</v>
      </c>
    </row>
    <row r="62" spans="1:8" ht="105" x14ac:dyDescent="0.25">
      <c r="A62" s="8">
        <v>20</v>
      </c>
      <c r="B62" s="23" t="s">
        <v>31</v>
      </c>
      <c r="C62" s="10" t="s">
        <v>10</v>
      </c>
      <c r="D62" s="11">
        <v>5</v>
      </c>
      <c r="E62" s="8"/>
      <c r="F62" s="8">
        <v>23</v>
      </c>
      <c r="G62" s="29">
        <f t="shared" si="2"/>
        <v>0</v>
      </c>
      <c r="H62" s="13">
        <f t="shared" si="3"/>
        <v>0</v>
      </c>
    </row>
    <row r="63" spans="1:8" ht="240" x14ac:dyDescent="0.25">
      <c r="A63" s="8">
        <v>21</v>
      </c>
      <c r="B63" s="17" t="s">
        <v>32</v>
      </c>
      <c r="C63" s="10" t="s">
        <v>10</v>
      </c>
      <c r="D63" s="11">
        <v>3</v>
      </c>
      <c r="E63" s="8"/>
      <c r="F63" s="8">
        <v>23</v>
      </c>
      <c r="G63" s="29">
        <f t="shared" si="2"/>
        <v>0</v>
      </c>
      <c r="H63" s="13">
        <f t="shared" si="3"/>
        <v>0</v>
      </c>
    </row>
    <row r="64" spans="1:8" ht="120" x14ac:dyDescent="0.25">
      <c r="A64" s="8">
        <v>22</v>
      </c>
      <c r="B64" s="17" t="s">
        <v>33</v>
      </c>
      <c r="C64" s="10" t="s">
        <v>10</v>
      </c>
      <c r="D64" s="11">
        <v>2</v>
      </c>
      <c r="E64" s="8"/>
      <c r="F64" s="8">
        <v>23</v>
      </c>
      <c r="G64" s="29">
        <f t="shared" si="2"/>
        <v>0</v>
      </c>
      <c r="H64" s="13">
        <f t="shared" si="3"/>
        <v>0</v>
      </c>
    </row>
    <row r="65" spans="1:8" ht="90" x14ac:dyDescent="0.25">
      <c r="A65" s="8">
        <v>23</v>
      </c>
      <c r="B65" s="19" t="s">
        <v>34</v>
      </c>
      <c r="C65" s="10" t="s">
        <v>10</v>
      </c>
      <c r="D65" s="11">
        <v>4</v>
      </c>
      <c r="E65" s="8"/>
      <c r="F65" s="8">
        <v>23</v>
      </c>
      <c r="G65" s="29">
        <f t="shared" si="2"/>
        <v>0</v>
      </c>
      <c r="H65" s="13">
        <f t="shared" si="3"/>
        <v>0</v>
      </c>
    </row>
    <row r="66" spans="1:8" ht="165" x14ac:dyDescent="0.25">
      <c r="A66" s="8">
        <v>24</v>
      </c>
      <c r="B66" s="22" t="s">
        <v>35</v>
      </c>
      <c r="C66" s="10" t="s">
        <v>10</v>
      </c>
      <c r="D66" s="11">
        <v>3</v>
      </c>
      <c r="E66" s="8"/>
      <c r="F66" s="8">
        <v>23</v>
      </c>
      <c r="G66" s="29">
        <f t="shared" si="2"/>
        <v>0</v>
      </c>
      <c r="H66" s="13">
        <f t="shared" si="3"/>
        <v>0</v>
      </c>
    </row>
    <row r="67" spans="1:8" ht="90" x14ac:dyDescent="0.25">
      <c r="A67" s="8">
        <v>25</v>
      </c>
      <c r="B67" s="24" t="s">
        <v>36</v>
      </c>
      <c r="C67" s="10" t="s">
        <v>12</v>
      </c>
      <c r="D67" s="11">
        <v>20</v>
      </c>
      <c r="E67" s="8"/>
      <c r="F67" s="8">
        <v>23</v>
      </c>
      <c r="G67" s="29">
        <f t="shared" si="2"/>
        <v>0</v>
      </c>
      <c r="H67" s="13">
        <f t="shared" si="3"/>
        <v>0</v>
      </c>
    </row>
    <row r="68" spans="1:8" ht="90" x14ac:dyDescent="0.25">
      <c r="A68" s="8">
        <v>26</v>
      </c>
      <c r="B68" s="9" t="s">
        <v>37</v>
      </c>
      <c r="C68" s="10" t="s">
        <v>12</v>
      </c>
      <c r="D68" s="11">
        <v>10</v>
      </c>
      <c r="E68" s="8"/>
      <c r="F68" s="8">
        <v>23</v>
      </c>
      <c r="G68" s="29">
        <f t="shared" si="2"/>
        <v>0</v>
      </c>
      <c r="H68" s="13">
        <f t="shared" si="3"/>
        <v>0</v>
      </c>
    </row>
    <row r="69" spans="1:8" ht="60" x14ac:dyDescent="0.25">
      <c r="A69" s="8">
        <v>27</v>
      </c>
      <c r="B69" s="17" t="s">
        <v>38</v>
      </c>
      <c r="C69" s="10" t="s">
        <v>10</v>
      </c>
      <c r="D69" s="11">
        <v>10</v>
      </c>
      <c r="E69" s="8"/>
      <c r="F69" s="8">
        <v>23</v>
      </c>
      <c r="G69" s="29">
        <f t="shared" si="2"/>
        <v>0</v>
      </c>
      <c r="H69" s="13">
        <f t="shared" si="3"/>
        <v>0</v>
      </c>
    </row>
    <row r="70" spans="1:8" ht="120" x14ac:dyDescent="0.25">
      <c r="A70" s="8">
        <v>28</v>
      </c>
      <c r="B70" s="19" t="s">
        <v>39</v>
      </c>
      <c r="C70" s="10" t="s">
        <v>10</v>
      </c>
      <c r="D70" s="11">
        <v>20</v>
      </c>
      <c r="E70" s="8"/>
      <c r="F70" s="8">
        <v>23</v>
      </c>
      <c r="G70" s="29">
        <f t="shared" si="2"/>
        <v>0</v>
      </c>
      <c r="H70" s="13">
        <f t="shared" si="3"/>
        <v>0</v>
      </c>
    </row>
    <row r="71" spans="1:8" ht="255" x14ac:dyDescent="0.25">
      <c r="A71" s="8">
        <v>29</v>
      </c>
      <c r="B71" s="22" t="s">
        <v>40</v>
      </c>
      <c r="C71" s="18" t="s">
        <v>10</v>
      </c>
      <c r="D71" s="11">
        <v>6</v>
      </c>
      <c r="E71" s="8"/>
      <c r="F71" s="8">
        <v>23</v>
      </c>
      <c r="G71" s="29">
        <f t="shared" si="2"/>
        <v>0</v>
      </c>
      <c r="H71" s="13">
        <f t="shared" si="3"/>
        <v>0</v>
      </c>
    </row>
    <row r="72" spans="1:8" ht="284.25" x14ac:dyDescent="0.25">
      <c r="A72" s="8">
        <v>30</v>
      </c>
      <c r="B72" s="25" t="s">
        <v>41</v>
      </c>
      <c r="C72" s="18" t="s">
        <v>10</v>
      </c>
      <c r="D72" s="11">
        <v>4</v>
      </c>
      <c r="E72" s="8"/>
      <c r="F72" s="8">
        <v>23</v>
      </c>
      <c r="G72" s="29">
        <f t="shared" si="2"/>
        <v>0</v>
      </c>
      <c r="H72" s="13">
        <f t="shared" si="3"/>
        <v>0</v>
      </c>
    </row>
    <row r="73" spans="1:8" x14ac:dyDescent="0.25">
      <c r="A73" s="8">
        <v>31</v>
      </c>
      <c r="B73" s="26" t="s">
        <v>42</v>
      </c>
      <c r="C73" s="18" t="s">
        <v>12</v>
      </c>
      <c r="D73" s="11">
        <v>10</v>
      </c>
      <c r="E73" s="8"/>
      <c r="F73" s="8">
        <v>23</v>
      </c>
      <c r="G73" s="29">
        <f t="shared" si="2"/>
        <v>0</v>
      </c>
      <c r="H73" s="13">
        <f t="shared" si="3"/>
        <v>0</v>
      </c>
    </row>
    <row r="74" spans="1:8" x14ac:dyDescent="0.25">
      <c r="A74" s="8">
        <v>32</v>
      </c>
      <c r="B74" s="26" t="s">
        <v>43</v>
      </c>
      <c r="C74" s="18" t="s">
        <v>12</v>
      </c>
      <c r="D74" s="11">
        <v>15</v>
      </c>
      <c r="E74" s="8"/>
      <c r="F74" s="8">
        <v>23</v>
      </c>
      <c r="G74" s="29">
        <f t="shared" si="2"/>
        <v>0</v>
      </c>
      <c r="H74" s="13">
        <f t="shared" si="3"/>
        <v>0</v>
      </c>
    </row>
    <row r="75" spans="1:8" ht="180" x14ac:dyDescent="0.25">
      <c r="A75" s="8">
        <v>33</v>
      </c>
      <c r="B75" s="16" t="s">
        <v>44</v>
      </c>
      <c r="C75" s="8" t="s">
        <v>10</v>
      </c>
      <c r="D75" s="11">
        <v>20</v>
      </c>
      <c r="E75" s="8"/>
      <c r="F75" s="8">
        <v>23</v>
      </c>
      <c r="G75" s="29">
        <f t="shared" si="2"/>
        <v>0</v>
      </c>
      <c r="H75" s="13">
        <f t="shared" si="3"/>
        <v>0</v>
      </c>
    </row>
    <row r="76" spans="1:8" x14ac:dyDescent="0.25">
      <c r="A76" s="8">
        <v>34</v>
      </c>
      <c r="B76" s="27" t="s">
        <v>61</v>
      </c>
      <c r="C76" s="8" t="s">
        <v>12</v>
      </c>
      <c r="D76" s="11">
        <v>6</v>
      </c>
      <c r="E76" s="8"/>
      <c r="F76" s="8">
        <v>23</v>
      </c>
      <c r="G76" s="29">
        <f t="shared" si="2"/>
        <v>0</v>
      </c>
      <c r="H76" s="13">
        <f t="shared" si="3"/>
        <v>0</v>
      </c>
    </row>
    <row r="77" spans="1:8" x14ac:dyDescent="0.25">
      <c r="A77" s="153" t="s">
        <v>46</v>
      </c>
      <c r="B77" s="154"/>
      <c r="C77" s="154"/>
      <c r="D77" s="154"/>
      <c r="E77" s="154"/>
      <c r="F77" s="155"/>
      <c r="G77" s="28">
        <f>SUM(G43:G76)</f>
        <v>0</v>
      </c>
      <c r="H77" s="28">
        <f>SUM(H43:H76)</f>
        <v>0</v>
      </c>
    </row>
    <row r="79" spans="1:8" x14ac:dyDescent="0.25">
      <c r="A79" s="30"/>
      <c r="B79" s="31" t="s">
        <v>63</v>
      </c>
      <c r="C79" s="30"/>
      <c r="D79" s="30"/>
      <c r="E79" s="30"/>
      <c r="F79" s="30"/>
      <c r="G79" s="32"/>
      <c r="H79" s="33"/>
    </row>
    <row r="80" spans="1:8" ht="51" x14ac:dyDescent="0.25">
      <c r="A80" s="34" t="s">
        <v>1</v>
      </c>
      <c r="B80" s="35" t="s">
        <v>2</v>
      </c>
      <c r="C80" s="35" t="s">
        <v>3</v>
      </c>
      <c r="D80" s="36" t="s">
        <v>4</v>
      </c>
      <c r="E80" s="36" t="s">
        <v>5</v>
      </c>
      <c r="F80" s="36" t="s">
        <v>6</v>
      </c>
      <c r="G80" s="36" t="s">
        <v>7</v>
      </c>
      <c r="H80" s="37" t="s">
        <v>8</v>
      </c>
    </row>
    <row r="81" spans="1:8" ht="150" x14ac:dyDescent="0.25">
      <c r="A81" s="38">
        <v>1</v>
      </c>
      <c r="B81" s="39" t="s">
        <v>64</v>
      </c>
      <c r="C81" s="40" t="s">
        <v>10</v>
      </c>
      <c r="D81" s="41">
        <v>8</v>
      </c>
      <c r="E81" s="42"/>
      <c r="F81" s="43">
        <v>23</v>
      </c>
      <c r="G81" s="64">
        <f>D81*E81</f>
        <v>0</v>
      </c>
      <c r="H81" s="44">
        <f>G81*1.23</f>
        <v>0</v>
      </c>
    </row>
    <row r="82" spans="1:8" ht="192" x14ac:dyDescent="0.25">
      <c r="A82" s="38">
        <v>2</v>
      </c>
      <c r="B82" s="45" t="s">
        <v>65</v>
      </c>
      <c r="C82" s="38" t="s">
        <v>10</v>
      </c>
      <c r="D82" s="46">
        <v>8</v>
      </c>
      <c r="E82" s="38"/>
      <c r="F82" s="38">
        <v>23</v>
      </c>
      <c r="G82" s="65">
        <f>D82*E82</f>
        <v>0</v>
      </c>
      <c r="H82" s="44">
        <f>G82*1.23</f>
        <v>0</v>
      </c>
    </row>
    <row r="83" spans="1:8" ht="153.75" x14ac:dyDescent="0.25">
      <c r="A83" s="38">
        <v>3</v>
      </c>
      <c r="B83" s="47" t="s">
        <v>66</v>
      </c>
      <c r="C83" s="38" t="s">
        <v>10</v>
      </c>
      <c r="D83" s="46">
        <v>20</v>
      </c>
      <c r="E83" s="38"/>
      <c r="F83" s="38">
        <v>23</v>
      </c>
      <c r="G83" s="65">
        <f t="shared" ref="G83:G124" si="4">D83*E83</f>
        <v>0</v>
      </c>
      <c r="H83" s="44">
        <f t="shared" ref="H83:H124" si="5">G83*1.23</f>
        <v>0</v>
      </c>
    </row>
    <row r="84" spans="1:8" ht="141" x14ac:dyDescent="0.25">
      <c r="A84" s="38">
        <v>4</v>
      </c>
      <c r="B84" s="48" t="s">
        <v>67</v>
      </c>
      <c r="C84" s="38" t="s">
        <v>12</v>
      </c>
      <c r="D84" s="46">
        <v>20</v>
      </c>
      <c r="E84" s="38"/>
      <c r="F84" s="38">
        <v>23</v>
      </c>
      <c r="G84" s="64">
        <f t="shared" si="4"/>
        <v>0</v>
      </c>
      <c r="H84" s="44">
        <f t="shared" si="5"/>
        <v>0</v>
      </c>
    </row>
    <row r="85" spans="1:8" ht="26.25" x14ac:dyDescent="0.25">
      <c r="A85" s="38">
        <v>5</v>
      </c>
      <c r="B85" s="49" t="s">
        <v>68</v>
      </c>
      <c r="C85" s="38" t="s">
        <v>12</v>
      </c>
      <c r="D85" s="46">
        <v>4</v>
      </c>
      <c r="E85" s="38"/>
      <c r="F85" s="38">
        <v>23</v>
      </c>
      <c r="G85" s="65">
        <f t="shared" si="4"/>
        <v>0</v>
      </c>
      <c r="H85" s="44">
        <f t="shared" si="5"/>
        <v>0</v>
      </c>
    </row>
    <row r="86" spans="1:8" x14ac:dyDescent="0.25">
      <c r="A86" s="38">
        <v>6</v>
      </c>
      <c r="B86" s="49" t="s">
        <v>69</v>
      </c>
      <c r="C86" s="38" t="s">
        <v>12</v>
      </c>
      <c r="D86" s="46">
        <v>6</v>
      </c>
      <c r="E86" s="38"/>
      <c r="F86" s="38">
        <v>23</v>
      </c>
      <c r="G86" s="64">
        <f t="shared" si="4"/>
        <v>0</v>
      </c>
      <c r="H86" s="44">
        <f t="shared" si="5"/>
        <v>0</v>
      </c>
    </row>
    <row r="87" spans="1:8" ht="217.5" x14ac:dyDescent="0.25">
      <c r="A87" s="38">
        <v>7</v>
      </c>
      <c r="B87" s="48" t="s">
        <v>70</v>
      </c>
      <c r="C87" s="38" t="s">
        <v>26</v>
      </c>
      <c r="D87" s="46">
        <v>10</v>
      </c>
      <c r="E87" s="38"/>
      <c r="F87" s="38">
        <v>23</v>
      </c>
      <c r="G87" s="65">
        <f t="shared" si="4"/>
        <v>0</v>
      </c>
      <c r="H87" s="44">
        <f t="shared" si="5"/>
        <v>0</v>
      </c>
    </row>
    <row r="88" spans="1:8" x14ac:dyDescent="0.25">
      <c r="A88" s="38">
        <v>8</v>
      </c>
      <c r="B88" s="50" t="s">
        <v>71</v>
      </c>
      <c r="C88" s="40" t="s">
        <v>12</v>
      </c>
      <c r="D88" s="41">
        <v>3</v>
      </c>
      <c r="E88" s="42"/>
      <c r="F88" s="43">
        <v>23</v>
      </c>
      <c r="G88" s="64">
        <f t="shared" si="4"/>
        <v>0</v>
      </c>
      <c r="H88" s="44">
        <f t="shared" si="5"/>
        <v>0</v>
      </c>
    </row>
    <row r="89" spans="1:8" ht="319.5" x14ac:dyDescent="0.25">
      <c r="A89" s="38">
        <v>9</v>
      </c>
      <c r="B89" s="48" t="s">
        <v>72</v>
      </c>
      <c r="C89" s="38" t="s">
        <v>12</v>
      </c>
      <c r="D89" s="46">
        <v>1</v>
      </c>
      <c r="E89" s="38"/>
      <c r="F89" s="38">
        <v>8</v>
      </c>
      <c r="G89" s="65">
        <f t="shared" si="4"/>
        <v>0</v>
      </c>
      <c r="H89" s="44">
        <f>G89*1.08</f>
        <v>0</v>
      </c>
    </row>
    <row r="90" spans="1:8" ht="230.25" x14ac:dyDescent="0.25">
      <c r="A90" s="38">
        <v>10</v>
      </c>
      <c r="B90" s="51" t="s">
        <v>73</v>
      </c>
      <c r="C90" s="38" t="s">
        <v>10</v>
      </c>
      <c r="D90" s="46">
        <v>4</v>
      </c>
      <c r="E90" s="38"/>
      <c r="F90" s="38">
        <v>23</v>
      </c>
      <c r="G90" s="64">
        <f t="shared" si="4"/>
        <v>0</v>
      </c>
      <c r="H90" s="44">
        <f t="shared" si="5"/>
        <v>0</v>
      </c>
    </row>
    <row r="91" spans="1:8" ht="77.25" x14ac:dyDescent="0.25">
      <c r="A91" s="38">
        <v>11</v>
      </c>
      <c r="B91" s="45" t="s">
        <v>74</v>
      </c>
      <c r="C91" s="38" t="s">
        <v>10</v>
      </c>
      <c r="D91" s="46">
        <v>2</v>
      </c>
      <c r="E91" s="38"/>
      <c r="F91" s="38">
        <v>23</v>
      </c>
      <c r="G91" s="65">
        <f t="shared" si="4"/>
        <v>0</v>
      </c>
      <c r="H91" s="44">
        <f t="shared" si="5"/>
        <v>0</v>
      </c>
    </row>
    <row r="92" spans="1:8" ht="128.25" x14ac:dyDescent="0.25">
      <c r="A92" s="38">
        <v>12</v>
      </c>
      <c r="B92" s="51" t="s">
        <v>75</v>
      </c>
      <c r="C92" s="38" t="s">
        <v>10</v>
      </c>
      <c r="D92" s="46">
        <v>25</v>
      </c>
      <c r="E92" s="38"/>
      <c r="F92" s="38">
        <v>23</v>
      </c>
      <c r="G92" s="64">
        <f t="shared" si="4"/>
        <v>0</v>
      </c>
      <c r="H92" s="44">
        <f t="shared" si="5"/>
        <v>0</v>
      </c>
    </row>
    <row r="93" spans="1:8" ht="64.5" x14ac:dyDescent="0.25">
      <c r="A93" s="38">
        <v>13</v>
      </c>
      <c r="B93" s="45" t="s">
        <v>76</v>
      </c>
      <c r="C93" s="38" t="s">
        <v>10</v>
      </c>
      <c r="D93" s="46">
        <v>4</v>
      </c>
      <c r="E93" s="38"/>
      <c r="F93" s="38">
        <v>23</v>
      </c>
      <c r="G93" s="65">
        <f t="shared" si="4"/>
        <v>0</v>
      </c>
      <c r="H93" s="44">
        <f t="shared" si="5"/>
        <v>0</v>
      </c>
    </row>
    <row r="94" spans="1:8" ht="39" x14ac:dyDescent="0.25">
      <c r="A94" s="38">
        <v>14</v>
      </c>
      <c r="B94" s="52" t="s">
        <v>77</v>
      </c>
      <c r="C94" s="38" t="s">
        <v>12</v>
      </c>
      <c r="D94" s="46">
        <v>50</v>
      </c>
      <c r="E94" s="38"/>
      <c r="F94" s="38">
        <v>23</v>
      </c>
      <c r="G94" s="64">
        <f t="shared" si="4"/>
        <v>0</v>
      </c>
      <c r="H94" s="44">
        <f t="shared" si="5"/>
        <v>0</v>
      </c>
    </row>
    <row r="95" spans="1:8" ht="166.5" x14ac:dyDescent="0.25">
      <c r="A95" s="38">
        <v>15</v>
      </c>
      <c r="B95" s="52" t="s">
        <v>78</v>
      </c>
      <c r="C95" s="38" t="s">
        <v>12</v>
      </c>
      <c r="D95" s="46">
        <v>15</v>
      </c>
      <c r="E95" s="38"/>
      <c r="F95" s="38">
        <v>23</v>
      </c>
      <c r="G95" s="65">
        <f t="shared" si="4"/>
        <v>0</v>
      </c>
      <c r="H95" s="44">
        <f t="shared" si="5"/>
        <v>0</v>
      </c>
    </row>
    <row r="96" spans="1:8" ht="105" x14ac:dyDescent="0.25">
      <c r="A96" s="38">
        <v>16</v>
      </c>
      <c r="B96" s="48" t="s">
        <v>79</v>
      </c>
      <c r="C96" s="38" t="s">
        <v>10</v>
      </c>
      <c r="D96" s="46">
        <v>20</v>
      </c>
      <c r="E96" s="38"/>
      <c r="F96" s="38">
        <v>23</v>
      </c>
      <c r="G96" s="64">
        <f t="shared" si="4"/>
        <v>0</v>
      </c>
      <c r="H96" s="44">
        <f t="shared" si="5"/>
        <v>0</v>
      </c>
    </row>
    <row r="97" spans="1:8" ht="166.5" x14ac:dyDescent="0.25">
      <c r="A97" s="38">
        <v>17</v>
      </c>
      <c r="B97" s="45" t="s">
        <v>80</v>
      </c>
      <c r="C97" s="38" t="s">
        <v>10</v>
      </c>
      <c r="D97" s="46">
        <v>15</v>
      </c>
      <c r="E97" s="38"/>
      <c r="F97" s="38">
        <v>23</v>
      </c>
      <c r="G97" s="65">
        <f t="shared" si="4"/>
        <v>0</v>
      </c>
      <c r="H97" s="44">
        <f t="shared" si="5"/>
        <v>0</v>
      </c>
    </row>
    <row r="98" spans="1:8" ht="166.5" x14ac:dyDescent="0.25">
      <c r="A98" s="38">
        <v>18</v>
      </c>
      <c r="B98" s="48" t="s">
        <v>81</v>
      </c>
      <c r="C98" s="40" t="s">
        <v>10</v>
      </c>
      <c r="D98" s="41">
        <v>2</v>
      </c>
      <c r="E98" s="42"/>
      <c r="F98" s="43">
        <v>23</v>
      </c>
      <c r="G98" s="64">
        <f t="shared" si="4"/>
        <v>0</v>
      </c>
      <c r="H98" s="44">
        <f t="shared" si="5"/>
        <v>0</v>
      </c>
    </row>
    <row r="99" spans="1:8" ht="331.5" x14ac:dyDescent="0.25">
      <c r="A99" s="38">
        <v>19</v>
      </c>
      <c r="B99" s="53" t="s">
        <v>82</v>
      </c>
      <c r="C99" s="54" t="s">
        <v>10</v>
      </c>
      <c r="D99" s="46">
        <v>4</v>
      </c>
      <c r="E99" s="54"/>
      <c r="F99" s="54">
        <v>23</v>
      </c>
      <c r="G99" s="65">
        <f t="shared" si="4"/>
        <v>0</v>
      </c>
      <c r="H99" s="44">
        <f t="shared" si="5"/>
        <v>0</v>
      </c>
    </row>
    <row r="100" spans="1:8" ht="409.5" x14ac:dyDescent="0.25">
      <c r="A100" s="38">
        <v>20</v>
      </c>
      <c r="B100" s="55" t="s">
        <v>83</v>
      </c>
      <c r="C100" s="56" t="s">
        <v>10</v>
      </c>
      <c r="D100" s="57">
        <v>4</v>
      </c>
      <c r="E100" s="56"/>
      <c r="F100" s="56">
        <v>23</v>
      </c>
      <c r="G100" s="64">
        <f t="shared" si="4"/>
        <v>0</v>
      </c>
      <c r="H100" s="44">
        <f t="shared" si="5"/>
        <v>0</v>
      </c>
    </row>
    <row r="101" spans="1:8" ht="105" x14ac:dyDescent="0.25">
      <c r="A101" s="38">
        <v>21</v>
      </c>
      <c r="B101" s="39" t="s">
        <v>84</v>
      </c>
      <c r="C101" s="38" t="s">
        <v>10</v>
      </c>
      <c r="D101" s="46">
        <v>20</v>
      </c>
      <c r="E101" s="38"/>
      <c r="F101" s="38">
        <v>23</v>
      </c>
      <c r="G101" s="65">
        <f t="shared" si="4"/>
        <v>0</v>
      </c>
      <c r="H101" s="44">
        <f t="shared" si="5"/>
        <v>0</v>
      </c>
    </row>
    <row r="102" spans="1:8" ht="90" x14ac:dyDescent="0.25">
      <c r="A102" s="38">
        <v>22</v>
      </c>
      <c r="B102" s="45" t="s">
        <v>85</v>
      </c>
      <c r="C102" s="40" t="s">
        <v>10</v>
      </c>
      <c r="D102" s="41">
        <v>122</v>
      </c>
      <c r="E102" s="42"/>
      <c r="F102" s="43">
        <v>23</v>
      </c>
      <c r="G102" s="64">
        <f t="shared" si="4"/>
        <v>0</v>
      </c>
      <c r="H102" s="44">
        <f t="shared" si="5"/>
        <v>0</v>
      </c>
    </row>
    <row r="103" spans="1:8" ht="102" x14ac:dyDescent="0.25">
      <c r="A103" s="38">
        <v>23</v>
      </c>
      <c r="B103" s="58" t="s">
        <v>86</v>
      </c>
      <c r="C103" s="40" t="s">
        <v>10</v>
      </c>
      <c r="D103" s="41">
        <v>3</v>
      </c>
      <c r="E103" s="42"/>
      <c r="F103" s="43">
        <v>23</v>
      </c>
      <c r="G103" s="65">
        <f t="shared" si="4"/>
        <v>0</v>
      </c>
      <c r="H103" s="44">
        <f t="shared" si="5"/>
        <v>0</v>
      </c>
    </row>
    <row r="104" spans="1:8" ht="153" x14ac:dyDescent="0.25">
      <c r="A104" s="38">
        <v>24</v>
      </c>
      <c r="B104" s="58" t="s">
        <v>87</v>
      </c>
      <c r="C104" s="40" t="s">
        <v>10</v>
      </c>
      <c r="D104" s="41">
        <v>4</v>
      </c>
      <c r="E104" s="42"/>
      <c r="F104" s="43">
        <v>23</v>
      </c>
      <c r="G104" s="64">
        <f t="shared" si="4"/>
        <v>0</v>
      </c>
      <c r="H104" s="44">
        <f t="shared" si="5"/>
        <v>0</v>
      </c>
    </row>
    <row r="105" spans="1:8" ht="150" x14ac:dyDescent="0.25">
      <c r="A105" s="38">
        <v>25</v>
      </c>
      <c r="B105" s="39" t="s">
        <v>88</v>
      </c>
      <c r="C105" s="40" t="s">
        <v>10</v>
      </c>
      <c r="D105" s="41">
        <v>15</v>
      </c>
      <c r="E105" s="42"/>
      <c r="F105" s="43">
        <v>23</v>
      </c>
      <c r="G105" s="65">
        <f t="shared" si="4"/>
        <v>0</v>
      </c>
      <c r="H105" s="44">
        <f t="shared" si="5"/>
        <v>0</v>
      </c>
    </row>
    <row r="106" spans="1:8" ht="165" x14ac:dyDescent="0.25">
      <c r="A106" s="38">
        <v>26</v>
      </c>
      <c r="B106" s="39" t="s">
        <v>89</v>
      </c>
      <c r="C106" s="40" t="s">
        <v>10</v>
      </c>
      <c r="D106" s="41">
        <v>30</v>
      </c>
      <c r="E106" s="42"/>
      <c r="F106" s="43">
        <v>23</v>
      </c>
      <c r="G106" s="64">
        <f t="shared" si="4"/>
        <v>0</v>
      </c>
      <c r="H106" s="44">
        <f t="shared" si="5"/>
        <v>0</v>
      </c>
    </row>
    <row r="107" spans="1:8" ht="26.25" x14ac:dyDescent="0.25">
      <c r="A107" s="38">
        <v>27</v>
      </c>
      <c r="B107" s="47" t="s">
        <v>90</v>
      </c>
      <c r="C107" s="38" t="s">
        <v>10</v>
      </c>
      <c r="D107" s="46">
        <v>40</v>
      </c>
      <c r="E107" s="38"/>
      <c r="F107" s="38">
        <v>23</v>
      </c>
      <c r="G107" s="65">
        <f t="shared" si="4"/>
        <v>0</v>
      </c>
      <c r="H107" s="44">
        <f t="shared" si="5"/>
        <v>0</v>
      </c>
    </row>
    <row r="108" spans="1:8" ht="102" x14ac:dyDescent="0.25">
      <c r="A108" s="38">
        <v>28</v>
      </c>
      <c r="B108" s="58" t="s">
        <v>91</v>
      </c>
      <c r="C108" s="40" t="s">
        <v>12</v>
      </c>
      <c r="D108" s="41">
        <v>128</v>
      </c>
      <c r="E108" s="42"/>
      <c r="F108" s="43">
        <v>23</v>
      </c>
      <c r="G108" s="64">
        <f t="shared" si="4"/>
        <v>0</v>
      </c>
      <c r="H108" s="44">
        <f t="shared" si="5"/>
        <v>0</v>
      </c>
    </row>
    <row r="109" spans="1:8" ht="51" x14ac:dyDescent="0.25">
      <c r="A109" s="38">
        <v>29</v>
      </c>
      <c r="B109" s="58" t="s">
        <v>92</v>
      </c>
      <c r="C109" s="40" t="s">
        <v>10</v>
      </c>
      <c r="D109" s="41">
        <v>4</v>
      </c>
      <c r="E109" s="42"/>
      <c r="F109" s="43">
        <v>23</v>
      </c>
      <c r="G109" s="65">
        <f t="shared" si="4"/>
        <v>0</v>
      </c>
      <c r="H109" s="44">
        <f t="shared" si="5"/>
        <v>0</v>
      </c>
    </row>
    <row r="110" spans="1:8" ht="25.5" x14ac:dyDescent="0.25">
      <c r="A110" s="38">
        <v>30</v>
      </c>
      <c r="B110" s="58" t="s">
        <v>93</v>
      </c>
      <c r="C110" s="40" t="s">
        <v>10</v>
      </c>
      <c r="D110" s="41">
        <v>3</v>
      </c>
      <c r="E110" s="42"/>
      <c r="F110" s="43">
        <v>23</v>
      </c>
      <c r="G110" s="64">
        <f t="shared" si="4"/>
        <v>0</v>
      </c>
      <c r="H110" s="44">
        <f t="shared" si="5"/>
        <v>0</v>
      </c>
    </row>
    <row r="111" spans="1:8" ht="77.25" x14ac:dyDescent="0.25">
      <c r="A111" s="38">
        <v>31</v>
      </c>
      <c r="B111" s="47" t="s">
        <v>94</v>
      </c>
      <c r="C111" s="40" t="s">
        <v>95</v>
      </c>
      <c r="D111" s="41">
        <v>3</v>
      </c>
      <c r="E111" s="42"/>
      <c r="F111" s="43">
        <v>23</v>
      </c>
      <c r="G111" s="65">
        <f t="shared" si="4"/>
        <v>0</v>
      </c>
      <c r="H111" s="44">
        <f t="shared" si="5"/>
        <v>0</v>
      </c>
    </row>
    <row r="112" spans="1:8" ht="76.5" x14ac:dyDescent="0.25">
      <c r="A112" s="38">
        <v>32</v>
      </c>
      <c r="B112" s="59" t="s">
        <v>96</v>
      </c>
      <c r="C112" s="40" t="s">
        <v>95</v>
      </c>
      <c r="D112" s="41">
        <v>5</v>
      </c>
      <c r="E112" s="42"/>
      <c r="F112" s="43">
        <v>23</v>
      </c>
      <c r="G112" s="64">
        <f t="shared" si="4"/>
        <v>0</v>
      </c>
      <c r="H112" s="44">
        <f t="shared" si="5"/>
        <v>0</v>
      </c>
    </row>
    <row r="113" spans="1:8" ht="51" x14ac:dyDescent="0.25">
      <c r="A113" s="38">
        <v>33</v>
      </c>
      <c r="B113" s="60" t="s">
        <v>97</v>
      </c>
      <c r="C113" s="40" t="s">
        <v>10</v>
      </c>
      <c r="D113" s="41">
        <v>2</v>
      </c>
      <c r="E113" s="42"/>
      <c r="F113" s="43">
        <v>23</v>
      </c>
      <c r="G113" s="65">
        <f t="shared" si="4"/>
        <v>0</v>
      </c>
      <c r="H113" s="44">
        <f t="shared" si="5"/>
        <v>0</v>
      </c>
    </row>
    <row r="114" spans="1:8" ht="114.75" x14ac:dyDescent="0.25">
      <c r="A114" s="38">
        <v>34</v>
      </c>
      <c r="B114" s="59" t="s">
        <v>98</v>
      </c>
      <c r="C114" s="40" t="s">
        <v>10</v>
      </c>
      <c r="D114" s="41">
        <v>2</v>
      </c>
      <c r="E114" s="42"/>
      <c r="F114" s="43">
        <v>23</v>
      </c>
      <c r="G114" s="64">
        <f t="shared" si="4"/>
        <v>0</v>
      </c>
      <c r="H114" s="44">
        <f t="shared" si="5"/>
        <v>0</v>
      </c>
    </row>
    <row r="115" spans="1:8" ht="102" x14ac:dyDescent="0.25">
      <c r="A115" s="38">
        <v>35</v>
      </c>
      <c r="B115" s="58" t="s">
        <v>99</v>
      </c>
      <c r="C115" s="40" t="s">
        <v>10</v>
      </c>
      <c r="D115" s="41">
        <v>5</v>
      </c>
      <c r="E115" s="42"/>
      <c r="F115" s="43">
        <v>23</v>
      </c>
      <c r="G115" s="64">
        <f t="shared" si="4"/>
        <v>0</v>
      </c>
      <c r="H115" s="44">
        <f t="shared" si="5"/>
        <v>0</v>
      </c>
    </row>
    <row r="116" spans="1:8" ht="165.75" x14ac:dyDescent="0.25">
      <c r="A116" s="38">
        <v>36</v>
      </c>
      <c r="B116" s="58" t="s">
        <v>100</v>
      </c>
      <c r="C116" s="40" t="s">
        <v>10</v>
      </c>
      <c r="D116" s="41">
        <v>3</v>
      </c>
      <c r="E116" s="42"/>
      <c r="F116" s="43">
        <v>23</v>
      </c>
      <c r="G116" s="64">
        <f t="shared" si="4"/>
        <v>0</v>
      </c>
      <c r="H116" s="44">
        <f t="shared" si="5"/>
        <v>0</v>
      </c>
    </row>
    <row r="117" spans="1:8" ht="115.5" x14ac:dyDescent="0.25">
      <c r="A117" s="38">
        <v>37</v>
      </c>
      <c r="B117" s="45" t="s">
        <v>101</v>
      </c>
      <c r="C117" s="40" t="s">
        <v>12</v>
      </c>
      <c r="D117" s="41">
        <v>1</v>
      </c>
      <c r="E117" s="42"/>
      <c r="F117" s="43">
        <v>23</v>
      </c>
      <c r="G117" s="64">
        <f t="shared" si="4"/>
        <v>0</v>
      </c>
      <c r="H117" s="44">
        <f t="shared" si="5"/>
        <v>0</v>
      </c>
    </row>
    <row r="118" spans="1:8" ht="51" x14ac:dyDescent="0.25">
      <c r="A118" s="38">
        <v>38</v>
      </c>
      <c r="B118" s="61" t="s">
        <v>102</v>
      </c>
      <c r="C118" s="54" t="s">
        <v>103</v>
      </c>
      <c r="D118" s="46">
        <v>1</v>
      </c>
      <c r="E118" s="54"/>
      <c r="F118" s="38">
        <v>23</v>
      </c>
      <c r="G118" s="65">
        <f t="shared" si="4"/>
        <v>0</v>
      </c>
      <c r="H118" s="44">
        <f t="shared" si="5"/>
        <v>0</v>
      </c>
    </row>
    <row r="119" spans="1:8" x14ac:dyDescent="0.25">
      <c r="A119" s="38">
        <v>39</v>
      </c>
      <c r="B119" s="62" t="s">
        <v>104</v>
      </c>
      <c r="C119" s="38" t="s">
        <v>12</v>
      </c>
      <c r="D119" s="46">
        <v>5</v>
      </c>
      <c r="E119" s="38"/>
      <c r="F119" s="38">
        <v>23</v>
      </c>
      <c r="G119" s="64">
        <f t="shared" si="4"/>
        <v>0</v>
      </c>
      <c r="H119" s="44">
        <f t="shared" si="5"/>
        <v>0</v>
      </c>
    </row>
    <row r="120" spans="1:8" ht="383.25" x14ac:dyDescent="0.25">
      <c r="A120" s="38">
        <v>40</v>
      </c>
      <c r="B120" s="45" t="s">
        <v>105</v>
      </c>
      <c r="C120" s="40" t="s">
        <v>10</v>
      </c>
      <c r="D120" s="41">
        <v>1</v>
      </c>
      <c r="E120" s="42"/>
      <c r="F120" s="43">
        <v>23</v>
      </c>
      <c r="G120" s="64">
        <f t="shared" si="4"/>
        <v>0</v>
      </c>
      <c r="H120" s="44">
        <f t="shared" si="5"/>
        <v>0</v>
      </c>
    </row>
    <row r="121" spans="1:8" ht="51.75" x14ac:dyDescent="0.25">
      <c r="A121" s="38">
        <v>41</v>
      </c>
      <c r="B121" s="45" t="s">
        <v>106</v>
      </c>
      <c r="C121" s="40" t="s">
        <v>10</v>
      </c>
      <c r="D121" s="41">
        <v>1</v>
      </c>
      <c r="E121" s="42"/>
      <c r="F121" s="43">
        <v>23</v>
      </c>
      <c r="G121" s="65">
        <f t="shared" si="4"/>
        <v>0</v>
      </c>
      <c r="H121" s="44">
        <f t="shared" si="5"/>
        <v>0</v>
      </c>
    </row>
    <row r="122" spans="1:8" ht="153.75" x14ac:dyDescent="0.25">
      <c r="A122" s="38">
        <v>42</v>
      </c>
      <c r="B122" s="45" t="s">
        <v>107</v>
      </c>
      <c r="C122" s="40" t="s">
        <v>10</v>
      </c>
      <c r="D122" s="41">
        <v>2</v>
      </c>
      <c r="E122" s="42"/>
      <c r="F122" s="43">
        <v>23</v>
      </c>
      <c r="G122" s="65">
        <f t="shared" si="4"/>
        <v>0</v>
      </c>
      <c r="H122" s="44">
        <f t="shared" si="5"/>
        <v>0</v>
      </c>
    </row>
    <row r="123" spans="1:8" ht="319.5" x14ac:dyDescent="0.25">
      <c r="A123" s="38">
        <v>43</v>
      </c>
      <c r="B123" s="47" t="s">
        <v>108</v>
      </c>
      <c r="C123" s="54" t="s">
        <v>10</v>
      </c>
      <c r="D123" s="46">
        <v>3</v>
      </c>
      <c r="E123" s="54"/>
      <c r="F123" s="54">
        <v>23</v>
      </c>
      <c r="G123" s="64">
        <f t="shared" si="4"/>
        <v>0</v>
      </c>
      <c r="H123" s="44">
        <f t="shared" si="5"/>
        <v>0</v>
      </c>
    </row>
    <row r="124" spans="1:8" ht="26.25" x14ac:dyDescent="0.25">
      <c r="A124" s="38">
        <v>44</v>
      </c>
      <c r="B124" s="47" t="s">
        <v>109</v>
      </c>
      <c r="C124" s="54" t="s">
        <v>10</v>
      </c>
      <c r="D124" s="46">
        <v>13</v>
      </c>
      <c r="E124" s="54"/>
      <c r="F124" s="54">
        <v>23</v>
      </c>
      <c r="G124" s="64">
        <f t="shared" si="4"/>
        <v>0</v>
      </c>
      <c r="H124" s="44">
        <f t="shared" si="5"/>
        <v>0</v>
      </c>
    </row>
    <row r="125" spans="1:8" x14ac:dyDescent="0.25">
      <c r="A125" s="156" t="s">
        <v>46</v>
      </c>
      <c r="B125" s="157"/>
      <c r="C125" s="157"/>
      <c r="D125" s="157"/>
      <c r="E125" s="157"/>
      <c r="F125" s="158"/>
      <c r="G125" s="64">
        <f>SUM(G81:G124)</f>
        <v>0</v>
      </c>
      <c r="H125" s="63">
        <f>SUM(H81:H124)</f>
        <v>0</v>
      </c>
    </row>
    <row r="127" spans="1:8" x14ac:dyDescent="0.25">
      <c r="A127" s="30"/>
      <c r="B127" s="31" t="s">
        <v>110</v>
      </c>
      <c r="C127" s="30"/>
      <c r="D127" s="30"/>
      <c r="E127" s="30"/>
      <c r="F127" s="30"/>
      <c r="G127" s="32"/>
      <c r="H127" s="33"/>
    </row>
    <row r="128" spans="1:8" ht="51" x14ac:dyDescent="0.25">
      <c r="A128" s="66" t="s">
        <v>1</v>
      </c>
      <c r="B128" s="67" t="s">
        <v>2</v>
      </c>
      <c r="C128" s="67" t="s">
        <v>3</v>
      </c>
      <c r="D128" s="68" t="s">
        <v>4</v>
      </c>
      <c r="E128" s="68" t="s">
        <v>5</v>
      </c>
      <c r="F128" s="68" t="s">
        <v>6</v>
      </c>
      <c r="G128" s="68" t="s">
        <v>7</v>
      </c>
      <c r="H128" s="69" t="s">
        <v>8</v>
      </c>
    </row>
    <row r="129" spans="1:8" ht="150" x14ac:dyDescent="0.25">
      <c r="A129" s="70">
        <v>1</v>
      </c>
      <c r="B129" s="39" t="s">
        <v>111</v>
      </c>
      <c r="C129" s="38" t="s">
        <v>10</v>
      </c>
      <c r="D129" s="46">
        <v>5</v>
      </c>
      <c r="E129" s="38"/>
      <c r="F129" s="38">
        <v>23</v>
      </c>
      <c r="G129" s="65">
        <f>D129*E129</f>
        <v>0</v>
      </c>
      <c r="H129" s="44">
        <f>G129*1.23</f>
        <v>0</v>
      </c>
    </row>
    <row r="130" spans="1:8" ht="105" x14ac:dyDescent="0.25">
      <c r="A130" s="70">
        <v>2</v>
      </c>
      <c r="B130" s="48" t="s">
        <v>112</v>
      </c>
      <c r="C130" s="40" t="s">
        <v>10</v>
      </c>
      <c r="D130" s="41">
        <v>3</v>
      </c>
      <c r="E130" s="42"/>
      <c r="F130" s="43">
        <v>23</v>
      </c>
      <c r="G130" s="64">
        <f>D130*E130</f>
        <v>0</v>
      </c>
      <c r="H130" s="44">
        <f>G130*1.23</f>
        <v>0</v>
      </c>
    </row>
    <row r="131" spans="1:8" ht="204" x14ac:dyDescent="0.25">
      <c r="A131" s="70">
        <v>3</v>
      </c>
      <c r="B131" s="59" t="s">
        <v>113</v>
      </c>
      <c r="C131" s="40" t="s">
        <v>10</v>
      </c>
      <c r="D131" s="41">
        <v>2</v>
      </c>
      <c r="E131" s="42"/>
      <c r="F131" s="43">
        <v>23</v>
      </c>
      <c r="G131" s="65">
        <f t="shared" ref="G131:G169" si="6">D131*E131</f>
        <v>0</v>
      </c>
      <c r="H131" s="44">
        <f t="shared" ref="H131:H169" si="7">G131*1.23</f>
        <v>0</v>
      </c>
    </row>
    <row r="132" spans="1:8" ht="105" x14ac:dyDescent="0.25">
      <c r="A132" s="70">
        <v>4</v>
      </c>
      <c r="B132" s="39" t="s">
        <v>114</v>
      </c>
      <c r="C132" s="38" t="s">
        <v>10</v>
      </c>
      <c r="D132" s="46">
        <v>15</v>
      </c>
      <c r="E132" s="38"/>
      <c r="F132" s="38">
        <v>23</v>
      </c>
      <c r="G132" s="64">
        <f t="shared" si="6"/>
        <v>0</v>
      </c>
      <c r="H132" s="44">
        <f t="shared" si="7"/>
        <v>0</v>
      </c>
    </row>
    <row r="133" spans="1:8" ht="300" x14ac:dyDescent="0.25">
      <c r="A133" s="70">
        <v>5</v>
      </c>
      <c r="B133" s="48" t="s">
        <v>115</v>
      </c>
      <c r="C133" s="38" t="s">
        <v>10</v>
      </c>
      <c r="D133" s="46">
        <v>3</v>
      </c>
      <c r="E133" s="38"/>
      <c r="F133" s="38">
        <v>23</v>
      </c>
      <c r="G133" s="65">
        <f t="shared" si="6"/>
        <v>0</v>
      </c>
      <c r="H133" s="44">
        <f t="shared" si="7"/>
        <v>0</v>
      </c>
    </row>
    <row r="134" spans="1:8" ht="128.25" x14ac:dyDescent="0.25">
      <c r="A134" s="70">
        <v>6</v>
      </c>
      <c r="B134" s="51" t="s">
        <v>75</v>
      </c>
      <c r="C134" s="38" t="s">
        <v>10</v>
      </c>
      <c r="D134" s="46">
        <v>18</v>
      </c>
      <c r="E134" s="38"/>
      <c r="F134" s="38">
        <v>23</v>
      </c>
      <c r="G134" s="64">
        <f t="shared" si="6"/>
        <v>0</v>
      </c>
      <c r="H134" s="44">
        <f t="shared" si="7"/>
        <v>0</v>
      </c>
    </row>
    <row r="135" spans="1:8" ht="165" x14ac:dyDescent="0.25">
      <c r="A135" s="70">
        <v>7</v>
      </c>
      <c r="B135" s="39" t="s">
        <v>116</v>
      </c>
      <c r="C135" s="38" t="s">
        <v>10</v>
      </c>
      <c r="D135" s="46">
        <v>35</v>
      </c>
      <c r="E135" s="38"/>
      <c r="F135" s="38">
        <v>23</v>
      </c>
      <c r="G135" s="65">
        <f t="shared" si="6"/>
        <v>0</v>
      </c>
      <c r="H135" s="44">
        <f t="shared" si="7"/>
        <v>0</v>
      </c>
    </row>
    <row r="136" spans="1:8" ht="102.75" x14ac:dyDescent="0.25">
      <c r="A136" s="70">
        <v>8</v>
      </c>
      <c r="B136" s="47" t="s">
        <v>117</v>
      </c>
      <c r="C136" s="38" t="s">
        <v>10</v>
      </c>
      <c r="D136" s="46">
        <v>3</v>
      </c>
      <c r="E136" s="38"/>
      <c r="F136" s="38">
        <v>23</v>
      </c>
      <c r="G136" s="64">
        <f t="shared" si="6"/>
        <v>0</v>
      </c>
      <c r="H136" s="44">
        <f t="shared" si="7"/>
        <v>0</v>
      </c>
    </row>
    <row r="137" spans="1:8" ht="39" x14ac:dyDescent="0.25">
      <c r="A137" s="70">
        <v>9</v>
      </c>
      <c r="B137" s="71" t="s">
        <v>118</v>
      </c>
      <c r="C137" s="72" t="s">
        <v>12</v>
      </c>
      <c r="D137" s="46">
        <v>25</v>
      </c>
      <c r="E137" s="38"/>
      <c r="F137" s="38">
        <v>23</v>
      </c>
      <c r="G137" s="65">
        <f t="shared" si="6"/>
        <v>0</v>
      </c>
      <c r="H137" s="44">
        <f t="shared" si="7"/>
        <v>0</v>
      </c>
    </row>
    <row r="138" spans="1:8" ht="38.25" x14ac:dyDescent="0.25">
      <c r="A138" s="70">
        <v>10</v>
      </c>
      <c r="B138" s="73" t="s">
        <v>119</v>
      </c>
      <c r="C138" s="74" t="s">
        <v>12</v>
      </c>
      <c r="D138" s="41">
        <v>4</v>
      </c>
      <c r="E138" s="75"/>
      <c r="F138" s="76">
        <v>23</v>
      </c>
      <c r="G138" s="64">
        <f t="shared" si="6"/>
        <v>0</v>
      </c>
      <c r="H138" s="44">
        <f t="shared" si="7"/>
        <v>0</v>
      </c>
    </row>
    <row r="139" spans="1:8" ht="25.5" x14ac:dyDescent="0.25">
      <c r="A139" s="70">
        <v>11</v>
      </c>
      <c r="B139" s="73" t="s">
        <v>120</v>
      </c>
      <c r="C139" s="74" t="s">
        <v>12</v>
      </c>
      <c r="D139" s="41">
        <v>4</v>
      </c>
      <c r="E139" s="75"/>
      <c r="F139" s="76">
        <v>23</v>
      </c>
      <c r="G139" s="65">
        <f t="shared" si="6"/>
        <v>0</v>
      </c>
      <c r="H139" s="44">
        <f t="shared" si="7"/>
        <v>0</v>
      </c>
    </row>
    <row r="140" spans="1:8" ht="25.5" x14ac:dyDescent="0.25">
      <c r="A140" s="70">
        <v>12</v>
      </c>
      <c r="B140" s="73" t="s">
        <v>121</v>
      </c>
      <c r="C140" s="74" t="s">
        <v>12</v>
      </c>
      <c r="D140" s="41">
        <v>7</v>
      </c>
      <c r="E140" s="75"/>
      <c r="F140" s="76">
        <v>23</v>
      </c>
      <c r="G140" s="64">
        <f t="shared" si="6"/>
        <v>0</v>
      </c>
      <c r="H140" s="44">
        <f t="shared" si="7"/>
        <v>0</v>
      </c>
    </row>
    <row r="141" spans="1:8" ht="141" x14ac:dyDescent="0.25">
      <c r="A141" s="70">
        <v>13</v>
      </c>
      <c r="B141" s="51" t="s">
        <v>122</v>
      </c>
      <c r="C141" s="38" t="s">
        <v>10</v>
      </c>
      <c r="D141" s="46">
        <v>10</v>
      </c>
      <c r="E141" s="38"/>
      <c r="F141" s="38">
        <v>23</v>
      </c>
      <c r="G141" s="65">
        <f t="shared" si="6"/>
        <v>0</v>
      </c>
      <c r="H141" s="44">
        <f t="shared" si="7"/>
        <v>0</v>
      </c>
    </row>
    <row r="142" spans="1:8" ht="150" x14ac:dyDescent="0.25">
      <c r="A142" s="70">
        <v>14</v>
      </c>
      <c r="B142" s="39" t="s">
        <v>64</v>
      </c>
      <c r="C142" s="38" t="s">
        <v>10</v>
      </c>
      <c r="D142" s="46">
        <v>8</v>
      </c>
      <c r="E142" s="38"/>
      <c r="F142" s="38">
        <v>23</v>
      </c>
      <c r="G142" s="64">
        <f t="shared" si="6"/>
        <v>0</v>
      </c>
      <c r="H142" s="44">
        <f t="shared" si="7"/>
        <v>0</v>
      </c>
    </row>
    <row r="143" spans="1:8" ht="90" x14ac:dyDescent="0.25">
      <c r="A143" s="70">
        <v>15</v>
      </c>
      <c r="B143" s="45" t="s">
        <v>123</v>
      </c>
      <c r="C143" s="38" t="s">
        <v>10</v>
      </c>
      <c r="D143" s="46">
        <v>3</v>
      </c>
      <c r="E143" s="38"/>
      <c r="F143" s="38">
        <v>23</v>
      </c>
      <c r="G143" s="65">
        <f t="shared" si="6"/>
        <v>0</v>
      </c>
      <c r="H143" s="44">
        <f t="shared" si="7"/>
        <v>0</v>
      </c>
    </row>
    <row r="144" spans="1:8" ht="243" x14ac:dyDescent="0.25">
      <c r="A144" s="70">
        <v>16</v>
      </c>
      <c r="B144" s="48" t="s">
        <v>124</v>
      </c>
      <c r="C144" s="40" t="s">
        <v>10</v>
      </c>
      <c r="D144" s="41">
        <v>4</v>
      </c>
      <c r="E144" s="42"/>
      <c r="F144" s="43">
        <v>23</v>
      </c>
      <c r="G144" s="64">
        <f t="shared" si="6"/>
        <v>0</v>
      </c>
      <c r="H144" s="44">
        <f t="shared" si="7"/>
        <v>0</v>
      </c>
    </row>
    <row r="145" spans="1:8" ht="102" x14ac:dyDescent="0.25">
      <c r="A145" s="70">
        <v>17</v>
      </c>
      <c r="B145" s="58" t="s">
        <v>91</v>
      </c>
      <c r="C145" s="38" t="s">
        <v>12</v>
      </c>
      <c r="D145" s="46">
        <v>250</v>
      </c>
      <c r="E145" s="38"/>
      <c r="F145" s="38">
        <v>23</v>
      </c>
      <c r="G145" s="65">
        <f t="shared" si="6"/>
        <v>0</v>
      </c>
      <c r="H145" s="44">
        <f t="shared" si="7"/>
        <v>0</v>
      </c>
    </row>
    <row r="146" spans="1:8" ht="51.75" x14ac:dyDescent="0.25">
      <c r="A146" s="70">
        <v>18</v>
      </c>
      <c r="B146" s="71" t="s">
        <v>125</v>
      </c>
      <c r="C146" s="38" t="s">
        <v>10</v>
      </c>
      <c r="D146" s="46">
        <v>5</v>
      </c>
      <c r="E146" s="38"/>
      <c r="F146" s="38">
        <v>23</v>
      </c>
      <c r="G146" s="64">
        <f t="shared" si="6"/>
        <v>0</v>
      </c>
      <c r="H146" s="44">
        <f t="shared" si="7"/>
        <v>0</v>
      </c>
    </row>
    <row r="147" spans="1:8" ht="216.75" x14ac:dyDescent="0.25">
      <c r="A147" s="70">
        <v>19</v>
      </c>
      <c r="B147" s="58" t="s">
        <v>126</v>
      </c>
      <c r="C147" s="38" t="s">
        <v>10</v>
      </c>
      <c r="D147" s="46">
        <v>1</v>
      </c>
      <c r="E147" s="38"/>
      <c r="F147" s="38">
        <v>23</v>
      </c>
      <c r="G147" s="65">
        <f t="shared" si="6"/>
        <v>0</v>
      </c>
      <c r="H147" s="44">
        <f t="shared" si="7"/>
        <v>0</v>
      </c>
    </row>
    <row r="148" spans="1:8" ht="153" x14ac:dyDescent="0.25">
      <c r="A148" s="70">
        <v>20</v>
      </c>
      <c r="B148" s="58" t="s">
        <v>127</v>
      </c>
      <c r="C148" s="38" t="s">
        <v>10</v>
      </c>
      <c r="D148" s="46">
        <v>2</v>
      </c>
      <c r="E148" s="38"/>
      <c r="F148" s="38">
        <v>23</v>
      </c>
      <c r="G148" s="64">
        <f t="shared" si="6"/>
        <v>0</v>
      </c>
      <c r="H148" s="44">
        <f t="shared" si="7"/>
        <v>0</v>
      </c>
    </row>
    <row r="149" spans="1:8" ht="102" x14ac:dyDescent="0.25">
      <c r="A149" s="70">
        <v>21</v>
      </c>
      <c r="B149" s="58" t="s">
        <v>128</v>
      </c>
      <c r="C149" s="38" t="s">
        <v>10</v>
      </c>
      <c r="D149" s="46">
        <v>2</v>
      </c>
      <c r="E149" s="38"/>
      <c r="F149" s="38">
        <v>23</v>
      </c>
      <c r="G149" s="65">
        <f t="shared" si="6"/>
        <v>0</v>
      </c>
      <c r="H149" s="44">
        <f t="shared" si="7"/>
        <v>0</v>
      </c>
    </row>
    <row r="150" spans="1:8" ht="319.5" x14ac:dyDescent="0.25">
      <c r="A150" s="70">
        <v>22</v>
      </c>
      <c r="B150" s="45" t="s">
        <v>129</v>
      </c>
      <c r="C150" s="38" t="s">
        <v>12</v>
      </c>
      <c r="D150" s="46">
        <v>6</v>
      </c>
      <c r="E150" s="38"/>
      <c r="F150" s="38">
        <v>8</v>
      </c>
      <c r="G150" s="64">
        <f t="shared" si="6"/>
        <v>0</v>
      </c>
      <c r="H150" s="44">
        <f>G150*1.08</f>
        <v>0</v>
      </c>
    </row>
    <row r="151" spans="1:8" ht="240" x14ac:dyDescent="0.25">
      <c r="A151" s="70">
        <v>23</v>
      </c>
      <c r="B151" s="39" t="s">
        <v>130</v>
      </c>
      <c r="C151" s="38" t="s">
        <v>10</v>
      </c>
      <c r="D151" s="46">
        <v>7</v>
      </c>
      <c r="E151" s="38"/>
      <c r="F151" s="38">
        <v>23</v>
      </c>
      <c r="G151" s="65">
        <f t="shared" si="6"/>
        <v>0</v>
      </c>
      <c r="H151" s="44">
        <f t="shared" si="7"/>
        <v>0</v>
      </c>
    </row>
    <row r="152" spans="1:8" ht="192" x14ac:dyDescent="0.25">
      <c r="A152" s="70">
        <v>24</v>
      </c>
      <c r="B152" s="45" t="s">
        <v>131</v>
      </c>
      <c r="C152" s="38" t="s">
        <v>10</v>
      </c>
      <c r="D152" s="46">
        <v>1</v>
      </c>
      <c r="E152" s="38"/>
      <c r="F152" s="38">
        <v>23</v>
      </c>
      <c r="G152" s="64">
        <f t="shared" si="6"/>
        <v>0</v>
      </c>
      <c r="H152" s="44">
        <f t="shared" si="7"/>
        <v>0</v>
      </c>
    </row>
    <row r="153" spans="1:8" ht="115.5" x14ac:dyDescent="0.25">
      <c r="A153" s="70">
        <v>25</v>
      </c>
      <c r="B153" s="45" t="s">
        <v>101</v>
      </c>
      <c r="C153" s="38" t="s">
        <v>10</v>
      </c>
      <c r="D153" s="46">
        <v>3</v>
      </c>
      <c r="E153" s="38"/>
      <c r="F153" s="38">
        <v>23</v>
      </c>
      <c r="G153" s="65">
        <f t="shared" si="6"/>
        <v>0</v>
      </c>
      <c r="H153" s="44">
        <f t="shared" si="7"/>
        <v>0</v>
      </c>
    </row>
    <row r="154" spans="1:8" ht="77.25" x14ac:dyDescent="0.25">
      <c r="A154" s="70">
        <v>26</v>
      </c>
      <c r="B154" s="45" t="s">
        <v>132</v>
      </c>
      <c r="C154" s="38" t="s">
        <v>12</v>
      </c>
      <c r="D154" s="46">
        <v>15</v>
      </c>
      <c r="E154" s="38"/>
      <c r="F154" s="38">
        <v>23</v>
      </c>
      <c r="G154" s="64">
        <f t="shared" si="6"/>
        <v>0</v>
      </c>
      <c r="H154" s="44">
        <f t="shared" si="7"/>
        <v>0</v>
      </c>
    </row>
    <row r="155" spans="1:8" ht="229.5" x14ac:dyDescent="0.25">
      <c r="A155" s="70">
        <v>27</v>
      </c>
      <c r="B155" s="59" t="s">
        <v>133</v>
      </c>
      <c r="C155" s="38" t="s">
        <v>10</v>
      </c>
      <c r="D155" s="46">
        <v>5</v>
      </c>
      <c r="E155" s="38"/>
      <c r="F155" s="38">
        <v>23</v>
      </c>
      <c r="G155" s="65">
        <f t="shared" si="6"/>
        <v>0</v>
      </c>
      <c r="H155" s="44">
        <f t="shared" si="7"/>
        <v>0</v>
      </c>
    </row>
    <row r="156" spans="1:8" ht="127.5" x14ac:dyDescent="0.25">
      <c r="A156" s="70">
        <v>28</v>
      </c>
      <c r="B156" s="77" t="s">
        <v>134</v>
      </c>
      <c r="C156" s="40" t="s">
        <v>10</v>
      </c>
      <c r="D156" s="41">
        <v>10</v>
      </c>
      <c r="E156" s="42"/>
      <c r="F156" s="43">
        <v>23</v>
      </c>
      <c r="G156" s="64">
        <f t="shared" si="6"/>
        <v>0</v>
      </c>
      <c r="H156" s="44">
        <f t="shared" si="7"/>
        <v>0</v>
      </c>
    </row>
    <row r="157" spans="1:8" ht="127.5" x14ac:dyDescent="0.25">
      <c r="A157" s="70">
        <v>29</v>
      </c>
      <c r="B157" s="59" t="s">
        <v>135</v>
      </c>
      <c r="C157" s="40" t="s">
        <v>10</v>
      </c>
      <c r="D157" s="41">
        <v>3</v>
      </c>
      <c r="E157" s="42"/>
      <c r="F157" s="43">
        <v>23</v>
      </c>
      <c r="G157" s="65">
        <f t="shared" si="6"/>
        <v>0</v>
      </c>
      <c r="H157" s="44">
        <f t="shared" si="7"/>
        <v>0</v>
      </c>
    </row>
    <row r="158" spans="1:8" ht="90" x14ac:dyDescent="0.25">
      <c r="A158" s="70">
        <v>30</v>
      </c>
      <c r="B158" s="52" t="s">
        <v>136</v>
      </c>
      <c r="C158" s="78" t="s">
        <v>12</v>
      </c>
      <c r="D158" s="41">
        <v>20</v>
      </c>
      <c r="E158" s="42"/>
      <c r="F158" s="43">
        <v>23</v>
      </c>
      <c r="G158" s="64">
        <f t="shared" si="6"/>
        <v>0</v>
      </c>
      <c r="H158" s="44">
        <f t="shared" si="7"/>
        <v>0</v>
      </c>
    </row>
    <row r="159" spans="1:8" ht="166.5" x14ac:dyDescent="0.25">
      <c r="A159" s="70">
        <v>31</v>
      </c>
      <c r="B159" s="52" t="s">
        <v>137</v>
      </c>
      <c r="C159" s="78" t="s">
        <v>12</v>
      </c>
      <c r="D159" s="41">
        <v>45</v>
      </c>
      <c r="E159" s="42"/>
      <c r="F159" s="43">
        <v>23</v>
      </c>
      <c r="G159" s="65">
        <f t="shared" si="6"/>
        <v>0</v>
      </c>
      <c r="H159" s="44">
        <f t="shared" si="7"/>
        <v>0</v>
      </c>
    </row>
    <row r="160" spans="1:8" ht="255" x14ac:dyDescent="0.25">
      <c r="A160" s="70">
        <v>32</v>
      </c>
      <c r="B160" s="79" t="s">
        <v>138</v>
      </c>
      <c r="C160" s="40" t="s">
        <v>10</v>
      </c>
      <c r="D160" s="41">
        <v>1</v>
      </c>
      <c r="E160" s="42"/>
      <c r="F160" s="43">
        <v>23</v>
      </c>
      <c r="G160" s="64">
        <f t="shared" si="6"/>
        <v>0</v>
      </c>
      <c r="H160" s="44">
        <f t="shared" si="7"/>
        <v>0</v>
      </c>
    </row>
    <row r="161" spans="1:8" ht="114.75" x14ac:dyDescent="0.25">
      <c r="A161" s="70">
        <v>33</v>
      </c>
      <c r="B161" s="59" t="s">
        <v>139</v>
      </c>
      <c r="C161" s="40" t="s">
        <v>10</v>
      </c>
      <c r="D161" s="41">
        <v>3</v>
      </c>
      <c r="E161" s="42"/>
      <c r="F161" s="43">
        <v>23</v>
      </c>
      <c r="G161" s="65">
        <f t="shared" si="6"/>
        <v>0</v>
      </c>
      <c r="H161" s="44">
        <f t="shared" si="7"/>
        <v>0</v>
      </c>
    </row>
    <row r="162" spans="1:8" ht="102" x14ac:dyDescent="0.25">
      <c r="A162" s="70">
        <v>34</v>
      </c>
      <c r="B162" s="59" t="s">
        <v>140</v>
      </c>
      <c r="C162" s="40" t="s">
        <v>10</v>
      </c>
      <c r="D162" s="41">
        <v>1</v>
      </c>
      <c r="E162" s="42"/>
      <c r="F162" s="43">
        <v>23</v>
      </c>
      <c r="G162" s="64">
        <f t="shared" si="6"/>
        <v>0</v>
      </c>
      <c r="H162" s="44">
        <f t="shared" si="7"/>
        <v>0</v>
      </c>
    </row>
    <row r="163" spans="1:8" ht="141" x14ac:dyDescent="0.25">
      <c r="A163" s="70">
        <v>35</v>
      </c>
      <c r="B163" s="48" t="s">
        <v>141</v>
      </c>
      <c r="C163" s="78" t="s">
        <v>12</v>
      </c>
      <c r="D163" s="41">
        <v>8</v>
      </c>
      <c r="E163" s="42"/>
      <c r="F163" s="43">
        <v>23</v>
      </c>
      <c r="G163" s="65">
        <f t="shared" si="6"/>
        <v>0</v>
      </c>
      <c r="H163" s="44">
        <f t="shared" si="7"/>
        <v>0</v>
      </c>
    </row>
    <row r="164" spans="1:8" ht="76.5" x14ac:dyDescent="0.25">
      <c r="A164" s="70">
        <v>36</v>
      </c>
      <c r="B164" s="59" t="s">
        <v>96</v>
      </c>
      <c r="C164" s="40" t="s">
        <v>10</v>
      </c>
      <c r="D164" s="41">
        <v>1</v>
      </c>
      <c r="E164" s="42"/>
      <c r="F164" s="43">
        <v>23</v>
      </c>
      <c r="G164" s="64">
        <f t="shared" si="6"/>
        <v>0</v>
      </c>
      <c r="H164" s="44">
        <f t="shared" si="7"/>
        <v>0</v>
      </c>
    </row>
    <row r="165" spans="1:8" ht="63.75" x14ac:dyDescent="0.25">
      <c r="A165" s="70">
        <v>37</v>
      </c>
      <c r="B165" s="59" t="s">
        <v>142</v>
      </c>
      <c r="C165" s="40" t="s">
        <v>10</v>
      </c>
      <c r="D165" s="41">
        <v>2</v>
      </c>
      <c r="E165" s="42"/>
      <c r="F165" s="43">
        <v>23</v>
      </c>
      <c r="G165" s="65">
        <f t="shared" si="6"/>
        <v>0</v>
      </c>
      <c r="H165" s="44">
        <f t="shared" si="7"/>
        <v>0</v>
      </c>
    </row>
    <row r="166" spans="1:8" ht="293.25" x14ac:dyDescent="0.25">
      <c r="A166" s="70">
        <v>38</v>
      </c>
      <c r="B166" s="59" t="s">
        <v>143</v>
      </c>
      <c r="C166" s="40" t="s">
        <v>10</v>
      </c>
      <c r="D166" s="41">
        <v>1</v>
      </c>
      <c r="E166" s="42"/>
      <c r="F166" s="43">
        <v>23</v>
      </c>
      <c r="G166" s="64">
        <f t="shared" si="6"/>
        <v>0</v>
      </c>
      <c r="H166" s="44">
        <f t="shared" si="7"/>
        <v>0</v>
      </c>
    </row>
    <row r="167" spans="1:8" ht="318.75" x14ac:dyDescent="0.25">
      <c r="A167" s="70">
        <v>39</v>
      </c>
      <c r="B167" s="59" t="s">
        <v>144</v>
      </c>
      <c r="C167" s="40" t="s">
        <v>145</v>
      </c>
      <c r="D167" s="41">
        <v>1</v>
      </c>
      <c r="E167" s="42"/>
      <c r="F167" s="43">
        <v>23</v>
      </c>
      <c r="G167" s="64">
        <f t="shared" si="6"/>
        <v>0</v>
      </c>
      <c r="H167" s="44">
        <f t="shared" si="7"/>
        <v>0</v>
      </c>
    </row>
    <row r="168" spans="1:8" ht="51" x14ac:dyDescent="0.25">
      <c r="A168" s="70">
        <v>40</v>
      </c>
      <c r="B168" s="58" t="s">
        <v>92</v>
      </c>
      <c r="C168" s="40" t="s">
        <v>10</v>
      </c>
      <c r="D168" s="41">
        <v>1</v>
      </c>
      <c r="E168" s="42"/>
      <c r="F168" s="43">
        <v>23</v>
      </c>
      <c r="G168" s="65">
        <f t="shared" si="6"/>
        <v>0</v>
      </c>
      <c r="H168" s="44">
        <f t="shared" si="7"/>
        <v>0</v>
      </c>
    </row>
    <row r="169" spans="1:8" ht="51.75" x14ac:dyDescent="0.25">
      <c r="A169" s="70">
        <v>41</v>
      </c>
      <c r="B169" s="48" t="s">
        <v>146</v>
      </c>
      <c r="C169" s="54" t="s">
        <v>10</v>
      </c>
      <c r="D169" s="46">
        <v>2</v>
      </c>
      <c r="E169" s="54"/>
      <c r="F169" s="43">
        <v>23</v>
      </c>
      <c r="G169" s="64">
        <f t="shared" si="6"/>
        <v>0</v>
      </c>
      <c r="H169" s="44">
        <f t="shared" si="7"/>
        <v>0</v>
      </c>
    </row>
    <row r="170" spans="1:8" x14ac:dyDescent="0.25">
      <c r="A170" s="159" t="s">
        <v>46</v>
      </c>
      <c r="B170" s="159"/>
      <c r="C170" s="159"/>
      <c r="D170" s="159"/>
      <c r="E170" s="159"/>
      <c r="F170" s="159"/>
      <c r="G170" s="64">
        <f>SUM(G129:G169)</f>
        <v>0</v>
      </c>
      <c r="H170" s="80">
        <f>SUM(H129:H169)</f>
        <v>0</v>
      </c>
    </row>
    <row r="172" spans="1:8" x14ac:dyDescent="0.25">
      <c r="A172" s="30"/>
      <c r="B172" s="31" t="s">
        <v>147</v>
      </c>
      <c r="C172" s="30"/>
      <c r="D172" s="30"/>
      <c r="E172" s="30"/>
      <c r="F172" s="30"/>
      <c r="G172" s="32"/>
      <c r="H172" s="33"/>
    </row>
    <row r="173" spans="1:8" ht="51" x14ac:dyDescent="0.25">
      <c r="A173" s="81" t="s">
        <v>1</v>
      </c>
      <c r="B173" s="82" t="s">
        <v>2</v>
      </c>
      <c r="C173" s="82" t="s">
        <v>3</v>
      </c>
      <c r="D173" s="83" t="s">
        <v>4</v>
      </c>
      <c r="E173" s="83" t="s">
        <v>5</v>
      </c>
      <c r="F173" s="83" t="s">
        <v>6</v>
      </c>
      <c r="G173" s="83" t="s">
        <v>7</v>
      </c>
      <c r="H173" s="84" t="s">
        <v>8</v>
      </c>
    </row>
    <row r="174" spans="1:8" ht="150" x14ac:dyDescent="0.25">
      <c r="A174" s="38">
        <v>1</v>
      </c>
      <c r="B174" s="39" t="s">
        <v>148</v>
      </c>
      <c r="C174" s="40" t="s">
        <v>10</v>
      </c>
      <c r="D174" s="41">
        <v>11</v>
      </c>
      <c r="E174" s="42"/>
      <c r="F174" s="43">
        <v>23</v>
      </c>
      <c r="G174" s="64">
        <f>D174*E174</f>
        <v>0</v>
      </c>
      <c r="H174" s="44">
        <f>G174*1.23</f>
        <v>0</v>
      </c>
    </row>
    <row r="175" spans="1:8" ht="115.5" x14ac:dyDescent="0.25">
      <c r="A175" s="38">
        <v>2</v>
      </c>
      <c r="B175" s="51" t="s">
        <v>149</v>
      </c>
      <c r="C175" s="54" t="s">
        <v>10</v>
      </c>
      <c r="D175" s="46">
        <v>2</v>
      </c>
      <c r="E175" s="54"/>
      <c r="F175" s="54">
        <v>23</v>
      </c>
      <c r="G175" s="65">
        <f>D175*E175</f>
        <v>0</v>
      </c>
      <c r="H175" s="44">
        <f>G175*1.23</f>
        <v>0</v>
      </c>
    </row>
    <row r="176" spans="1:8" ht="77.25" x14ac:dyDescent="0.25">
      <c r="A176" s="38">
        <v>3</v>
      </c>
      <c r="B176" s="48" t="s">
        <v>150</v>
      </c>
      <c r="C176" s="38" t="s">
        <v>12</v>
      </c>
      <c r="D176" s="46">
        <v>5</v>
      </c>
      <c r="E176" s="38"/>
      <c r="F176" s="38">
        <v>23</v>
      </c>
      <c r="G176" s="64">
        <f t="shared" ref="G176:G222" si="8">D176*E176</f>
        <v>0</v>
      </c>
      <c r="H176" s="44">
        <f t="shared" ref="H176:H222" si="9">G176*1.23</f>
        <v>0</v>
      </c>
    </row>
    <row r="177" spans="1:8" ht="77.25" x14ac:dyDescent="0.25">
      <c r="A177" s="38">
        <v>4</v>
      </c>
      <c r="B177" s="45" t="s">
        <v>132</v>
      </c>
      <c r="C177" s="38" t="s">
        <v>12</v>
      </c>
      <c r="D177" s="46">
        <v>8</v>
      </c>
      <c r="E177" s="38"/>
      <c r="F177" s="38">
        <v>23</v>
      </c>
      <c r="G177" s="65">
        <f t="shared" si="8"/>
        <v>0</v>
      </c>
      <c r="H177" s="44">
        <f t="shared" si="9"/>
        <v>0</v>
      </c>
    </row>
    <row r="178" spans="1:8" ht="90" x14ac:dyDescent="0.25">
      <c r="A178" s="38">
        <v>5</v>
      </c>
      <c r="B178" s="47" t="s">
        <v>151</v>
      </c>
      <c r="C178" s="54" t="s">
        <v>10</v>
      </c>
      <c r="D178" s="46">
        <v>5</v>
      </c>
      <c r="E178" s="54"/>
      <c r="F178" s="54">
        <v>23</v>
      </c>
      <c r="G178" s="64">
        <f t="shared" si="8"/>
        <v>0</v>
      </c>
      <c r="H178" s="44">
        <f t="shared" si="9"/>
        <v>0</v>
      </c>
    </row>
    <row r="179" spans="1:8" ht="128.25" x14ac:dyDescent="0.25">
      <c r="A179" s="38">
        <v>6</v>
      </c>
      <c r="B179" s="51" t="s">
        <v>75</v>
      </c>
      <c r="C179" s="38" t="s">
        <v>10</v>
      </c>
      <c r="D179" s="46">
        <v>6</v>
      </c>
      <c r="E179" s="38"/>
      <c r="F179" s="38">
        <v>23</v>
      </c>
      <c r="G179" s="65">
        <f t="shared" si="8"/>
        <v>0</v>
      </c>
      <c r="H179" s="44">
        <f t="shared" si="9"/>
        <v>0</v>
      </c>
    </row>
    <row r="180" spans="1:8" ht="115.5" x14ac:dyDescent="0.25">
      <c r="A180" s="38">
        <v>7</v>
      </c>
      <c r="B180" s="51" t="s">
        <v>152</v>
      </c>
      <c r="C180" s="38" t="s">
        <v>10</v>
      </c>
      <c r="D180" s="46">
        <v>2</v>
      </c>
      <c r="E180" s="38"/>
      <c r="F180" s="38">
        <v>23</v>
      </c>
      <c r="G180" s="65">
        <f t="shared" si="8"/>
        <v>0</v>
      </c>
      <c r="H180" s="44">
        <f t="shared" si="9"/>
        <v>0</v>
      </c>
    </row>
    <row r="181" spans="1:8" ht="105" x14ac:dyDescent="0.25">
      <c r="A181" s="38">
        <v>8</v>
      </c>
      <c r="B181" s="39" t="s">
        <v>153</v>
      </c>
      <c r="C181" s="38" t="s">
        <v>10</v>
      </c>
      <c r="D181" s="46">
        <v>20</v>
      </c>
      <c r="E181" s="38"/>
      <c r="F181" s="38">
        <v>23</v>
      </c>
      <c r="G181" s="64">
        <f t="shared" si="8"/>
        <v>0</v>
      </c>
      <c r="H181" s="44">
        <f t="shared" si="9"/>
        <v>0</v>
      </c>
    </row>
    <row r="182" spans="1:8" ht="300" x14ac:dyDescent="0.25">
      <c r="A182" s="38">
        <v>9</v>
      </c>
      <c r="B182" s="48" t="s">
        <v>115</v>
      </c>
      <c r="C182" s="54" t="s">
        <v>10</v>
      </c>
      <c r="D182" s="46">
        <v>4</v>
      </c>
      <c r="E182" s="54"/>
      <c r="F182" s="54">
        <v>23</v>
      </c>
      <c r="G182" s="65">
        <f t="shared" si="8"/>
        <v>0</v>
      </c>
      <c r="H182" s="44">
        <f t="shared" si="9"/>
        <v>0</v>
      </c>
    </row>
    <row r="183" spans="1:8" ht="165" x14ac:dyDescent="0.25">
      <c r="A183" s="38">
        <v>10</v>
      </c>
      <c r="B183" s="39" t="s">
        <v>89</v>
      </c>
      <c r="C183" s="40" t="s">
        <v>10</v>
      </c>
      <c r="D183" s="41">
        <v>50</v>
      </c>
      <c r="E183" s="42"/>
      <c r="F183" s="43">
        <v>23</v>
      </c>
      <c r="G183" s="64">
        <f t="shared" si="8"/>
        <v>0</v>
      </c>
      <c r="H183" s="44">
        <f t="shared" si="9"/>
        <v>0</v>
      </c>
    </row>
    <row r="184" spans="1:8" ht="51" x14ac:dyDescent="0.25">
      <c r="A184" s="38">
        <v>11</v>
      </c>
      <c r="B184" s="61" t="s">
        <v>154</v>
      </c>
      <c r="C184" s="38" t="s">
        <v>10</v>
      </c>
      <c r="D184" s="46">
        <v>10</v>
      </c>
      <c r="E184" s="38"/>
      <c r="F184" s="38">
        <v>23</v>
      </c>
      <c r="G184" s="65">
        <f t="shared" si="8"/>
        <v>0</v>
      </c>
      <c r="H184" s="44">
        <f t="shared" si="9"/>
        <v>0</v>
      </c>
    </row>
    <row r="185" spans="1:8" ht="140.25" x14ac:dyDescent="0.25">
      <c r="A185" s="38">
        <v>12</v>
      </c>
      <c r="B185" s="85" t="s">
        <v>155</v>
      </c>
      <c r="C185" s="54" t="s">
        <v>12</v>
      </c>
      <c r="D185" s="46">
        <v>5</v>
      </c>
      <c r="E185" s="54"/>
      <c r="F185" s="54">
        <v>23</v>
      </c>
      <c r="G185" s="64">
        <f t="shared" si="8"/>
        <v>0</v>
      </c>
      <c r="H185" s="44">
        <f t="shared" si="9"/>
        <v>0</v>
      </c>
    </row>
    <row r="186" spans="1:8" ht="51.75" x14ac:dyDescent="0.25">
      <c r="A186" s="38">
        <v>13</v>
      </c>
      <c r="B186" s="47" t="s">
        <v>156</v>
      </c>
      <c r="C186" s="54" t="s">
        <v>10</v>
      </c>
      <c r="D186" s="46">
        <v>4</v>
      </c>
      <c r="E186" s="54"/>
      <c r="F186" s="54">
        <v>23</v>
      </c>
      <c r="G186" s="65">
        <f t="shared" si="8"/>
        <v>0</v>
      </c>
      <c r="H186" s="44">
        <f t="shared" si="9"/>
        <v>0</v>
      </c>
    </row>
    <row r="187" spans="1:8" ht="141" x14ac:dyDescent="0.25">
      <c r="A187" s="38">
        <v>14</v>
      </c>
      <c r="B187" s="51" t="s">
        <v>122</v>
      </c>
      <c r="C187" s="54" t="s">
        <v>10</v>
      </c>
      <c r="D187" s="46">
        <v>16</v>
      </c>
      <c r="E187" s="54"/>
      <c r="F187" s="54">
        <v>23</v>
      </c>
      <c r="G187" s="64">
        <f t="shared" si="8"/>
        <v>0</v>
      </c>
      <c r="H187" s="44">
        <f t="shared" si="9"/>
        <v>0</v>
      </c>
    </row>
    <row r="188" spans="1:8" ht="114.75" x14ac:dyDescent="0.25">
      <c r="A188" s="38">
        <v>15</v>
      </c>
      <c r="B188" s="61" t="s">
        <v>157</v>
      </c>
      <c r="C188" s="54" t="s">
        <v>10</v>
      </c>
      <c r="D188" s="46">
        <v>4</v>
      </c>
      <c r="E188" s="54"/>
      <c r="F188" s="54">
        <v>23</v>
      </c>
      <c r="G188" s="65">
        <f t="shared" si="8"/>
        <v>0</v>
      </c>
      <c r="H188" s="44">
        <f t="shared" si="9"/>
        <v>0</v>
      </c>
    </row>
    <row r="189" spans="1:8" ht="150" x14ac:dyDescent="0.25">
      <c r="A189" s="38">
        <v>16</v>
      </c>
      <c r="B189" s="39" t="s">
        <v>58</v>
      </c>
      <c r="C189" s="40" t="s">
        <v>10</v>
      </c>
      <c r="D189" s="41">
        <v>11</v>
      </c>
      <c r="E189" s="42"/>
      <c r="F189" s="43">
        <v>23</v>
      </c>
      <c r="G189" s="64">
        <f t="shared" si="8"/>
        <v>0</v>
      </c>
      <c r="H189" s="44">
        <f t="shared" si="9"/>
        <v>0</v>
      </c>
    </row>
    <row r="190" spans="1:8" ht="141" x14ac:dyDescent="0.25">
      <c r="A190" s="38">
        <v>17</v>
      </c>
      <c r="B190" s="48" t="s">
        <v>158</v>
      </c>
      <c r="C190" s="38" t="s">
        <v>10</v>
      </c>
      <c r="D190" s="46">
        <v>12</v>
      </c>
      <c r="E190" s="38"/>
      <c r="F190" s="38">
        <v>23</v>
      </c>
      <c r="G190" s="65">
        <f t="shared" si="8"/>
        <v>0</v>
      </c>
      <c r="H190" s="44">
        <f t="shared" si="9"/>
        <v>0</v>
      </c>
    </row>
    <row r="191" spans="1:8" ht="240" x14ac:dyDescent="0.25">
      <c r="A191" s="38">
        <v>18</v>
      </c>
      <c r="B191" s="39" t="s">
        <v>159</v>
      </c>
      <c r="C191" s="38" t="s">
        <v>10</v>
      </c>
      <c r="D191" s="46">
        <v>2</v>
      </c>
      <c r="E191" s="38"/>
      <c r="F191" s="38">
        <v>23</v>
      </c>
      <c r="G191" s="64">
        <f t="shared" si="8"/>
        <v>0</v>
      </c>
      <c r="H191" s="44">
        <f t="shared" si="9"/>
        <v>0</v>
      </c>
    </row>
    <row r="192" spans="1:8" ht="102" x14ac:dyDescent="0.25">
      <c r="A192" s="38">
        <v>19</v>
      </c>
      <c r="B192" s="58" t="s">
        <v>91</v>
      </c>
      <c r="C192" s="40" t="s">
        <v>12</v>
      </c>
      <c r="D192" s="41">
        <v>220</v>
      </c>
      <c r="E192" s="42"/>
      <c r="F192" s="43">
        <v>23</v>
      </c>
      <c r="G192" s="65">
        <f t="shared" si="8"/>
        <v>0</v>
      </c>
      <c r="H192" s="44">
        <f t="shared" si="9"/>
        <v>0</v>
      </c>
    </row>
    <row r="193" spans="1:8" ht="102.75" x14ac:dyDescent="0.25">
      <c r="A193" s="38">
        <v>20</v>
      </c>
      <c r="B193" s="45" t="s">
        <v>160</v>
      </c>
      <c r="C193" s="54" t="s">
        <v>10</v>
      </c>
      <c r="D193" s="46">
        <v>8</v>
      </c>
      <c r="E193" s="54"/>
      <c r="F193" s="54">
        <v>23</v>
      </c>
      <c r="G193" s="64">
        <f t="shared" si="8"/>
        <v>0</v>
      </c>
      <c r="H193" s="44">
        <f t="shared" si="9"/>
        <v>0</v>
      </c>
    </row>
    <row r="194" spans="1:8" ht="204" x14ac:dyDescent="0.25">
      <c r="A194" s="38">
        <v>21</v>
      </c>
      <c r="B194" s="61" t="s">
        <v>161</v>
      </c>
      <c r="C194" s="40" t="s">
        <v>10</v>
      </c>
      <c r="D194" s="41">
        <v>2</v>
      </c>
      <c r="E194" s="42"/>
      <c r="F194" s="43">
        <v>23</v>
      </c>
      <c r="G194" s="65">
        <f t="shared" si="8"/>
        <v>0</v>
      </c>
      <c r="H194" s="44">
        <f t="shared" si="9"/>
        <v>0</v>
      </c>
    </row>
    <row r="195" spans="1:8" ht="128.25" x14ac:dyDescent="0.25">
      <c r="A195" s="38">
        <v>22</v>
      </c>
      <c r="B195" s="47" t="s">
        <v>162</v>
      </c>
      <c r="C195" s="54" t="s">
        <v>12</v>
      </c>
      <c r="D195" s="46">
        <v>7</v>
      </c>
      <c r="E195" s="54"/>
      <c r="F195" s="54">
        <v>23</v>
      </c>
      <c r="G195" s="64">
        <f t="shared" si="8"/>
        <v>0</v>
      </c>
      <c r="H195" s="44">
        <f t="shared" si="9"/>
        <v>0</v>
      </c>
    </row>
    <row r="196" spans="1:8" ht="216.75" x14ac:dyDescent="0.25">
      <c r="A196" s="38">
        <v>23</v>
      </c>
      <c r="B196" s="58" t="s">
        <v>126</v>
      </c>
      <c r="C196" s="54" t="s">
        <v>10</v>
      </c>
      <c r="D196" s="46">
        <v>10</v>
      </c>
      <c r="E196" s="54"/>
      <c r="F196" s="54">
        <v>23</v>
      </c>
      <c r="G196" s="65">
        <f t="shared" si="8"/>
        <v>0</v>
      </c>
      <c r="H196" s="44">
        <f t="shared" si="9"/>
        <v>0</v>
      </c>
    </row>
    <row r="197" spans="1:8" ht="102" x14ac:dyDescent="0.25">
      <c r="A197" s="38">
        <v>24</v>
      </c>
      <c r="B197" s="58" t="s">
        <v>128</v>
      </c>
      <c r="C197" s="40" t="s">
        <v>10</v>
      </c>
      <c r="D197" s="41">
        <v>5</v>
      </c>
      <c r="E197" s="42"/>
      <c r="F197" s="43">
        <v>23</v>
      </c>
      <c r="G197" s="64">
        <f t="shared" si="8"/>
        <v>0</v>
      </c>
      <c r="H197" s="44">
        <f t="shared" si="9"/>
        <v>0</v>
      </c>
    </row>
    <row r="198" spans="1:8" ht="153" x14ac:dyDescent="0.25">
      <c r="A198" s="38">
        <v>25</v>
      </c>
      <c r="B198" s="58" t="s">
        <v>127</v>
      </c>
      <c r="C198" s="38" t="s">
        <v>10</v>
      </c>
      <c r="D198" s="46">
        <v>2</v>
      </c>
      <c r="E198" s="38"/>
      <c r="F198" s="38">
        <v>23</v>
      </c>
      <c r="G198" s="65">
        <f t="shared" si="8"/>
        <v>0</v>
      </c>
      <c r="H198" s="44">
        <f t="shared" si="9"/>
        <v>0</v>
      </c>
    </row>
    <row r="199" spans="1:8" ht="39" x14ac:dyDescent="0.25">
      <c r="A199" s="38">
        <v>26</v>
      </c>
      <c r="B199" s="86" t="s">
        <v>118</v>
      </c>
      <c r="C199" s="40" t="s">
        <v>12</v>
      </c>
      <c r="D199" s="41">
        <v>10</v>
      </c>
      <c r="E199" s="42"/>
      <c r="F199" s="43">
        <v>23</v>
      </c>
      <c r="G199" s="64">
        <f t="shared" si="8"/>
        <v>0</v>
      </c>
      <c r="H199" s="44">
        <f t="shared" si="9"/>
        <v>0</v>
      </c>
    </row>
    <row r="200" spans="1:8" ht="217.5" x14ac:dyDescent="0.25">
      <c r="A200" s="38">
        <v>27</v>
      </c>
      <c r="B200" s="48" t="s">
        <v>163</v>
      </c>
      <c r="C200" s="72" t="s">
        <v>26</v>
      </c>
      <c r="D200" s="46">
        <v>30</v>
      </c>
      <c r="E200" s="38"/>
      <c r="F200" s="38">
        <v>23</v>
      </c>
      <c r="G200" s="65">
        <f t="shared" si="8"/>
        <v>0</v>
      </c>
      <c r="H200" s="44">
        <f t="shared" si="9"/>
        <v>0</v>
      </c>
    </row>
    <row r="201" spans="1:8" ht="115.5" x14ac:dyDescent="0.25">
      <c r="A201" s="38">
        <v>28</v>
      </c>
      <c r="B201" s="87" t="s">
        <v>164</v>
      </c>
      <c r="C201" s="88" t="s">
        <v>12</v>
      </c>
      <c r="D201" s="89">
        <v>5</v>
      </c>
      <c r="E201" s="88"/>
      <c r="F201" s="88">
        <v>23</v>
      </c>
      <c r="G201" s="64">
        <f t="shared" si="8"/>
        <v>0</v>
      </c>
      <c r="H201" s="44">
        <f t="shared" si="9"/>
        <v>0</v>
      </c>
    </row>
    <row r="202" spans="1:8" ht="39" x14ac:dyDescent="0.25">
      <c r="A202" s="38">
        <v>29</v>
      </c>
      <c r="B202" s="47" t="s">
        <v>165</v>
      </c>
      <c r="C202" s="54" t="s">
        <v>10</v>
      </c>
      <c r="D202" s="46">
        <v>5</v>
      </c>
      <c r="E202" s="54"/>
      <c r="F202" s="54">
        <v>23</v>
      </c>
      <c r="G202" s="65">
        <f t="shared" si="8"/>
        <v>0</v>
      </c>
      <c r="H202" s="44">
        <f t="shared" si="9"/>
        <v>0</v>
      </c>
    </row>
    <row r="203" spans="1:8" ht="229.5" x14ac:dyDescent="0.25">
      <c r="A203" s="38">
        <v>30</v>
      </c>
      <c r="B203" s="59" t="s">
        <v>166</v>
      </c>
      <c r="C203" s="54" t="s">
        <v>10</v>
      </c>
      <c r="D203" s="46">
        <v>16</v>
      </c>
      <c r="E203" s="54"/>
      <c r="F203" s="54">
        <v>23</v>
      </c>
      <c r="G203" s="64">
        <f t="shared" si="8"/>
        <v>0</v>
      </c>
      <c r="H203" s="44">
        <f t="shared" si="9"/>
        <v>0</v>
      </c>
    </row>
    <row r="204" spans="1:8" ht="76.5" x14ac:dyDescent="0.25">
      <c r="A204" s="38">
        <v>31</v>
      </c>
      <c r="B204" s="59" t="s">
        <v>167</v>
      </c>
      <c r="C204" s="54" t="s">
        <v>95</v>
      </c>
      <c r="D204" s="46">
        <v>4</v>
      </c>
      <c r="E204" s="54"/>
      <c r="F204" s="54">
        <v>23</v>
      </c>
      <c r="G204" s="65">
        <f t="shared" si="8"/>
        <v>0</v>
      </c>
      <c r="H204" s="44">
        <f t="shared" si="9"/>
        <v>0</v>
      </c>
    </row>
    <row r="205" spans="1:8" ht="90" x14ac:dyDescent="0.25">
      <c r="A205" s="38">
        <v>32</v>
      </c>
      <c r="B205" s="52" t="s">
        <v>136</v>
      </c>
      <c r="C205" s="38" t="s">
        <v>12</v>
      </c>
      <c r="D205" s="46">
        <v>18</v>
      </c>
      <c r="E205" s="38"/>
      <c r="F205" s="38">
        <v>23</v>
      </c>
      <c r="G205" s="64">
        <f t="shared" si="8"/>
        <v>0</v>
      </c>
      <c r="H205" s="44">
        <f t="shared" si="9"/>
        <v>0</v>
      </c>
    </row>
    <row r="206" spans="1:8" ht="166.5" x14ac:dyDescent="0.25">
      <c r="A206" s="38">
        <v>33</v>
      </c>
      <c r="B206" s="52" t="s">
        <v>137</v>
      </c>
      <c r="C206" s="54" t="s">
        <v>12</v>
      </c>
      <c r="D206" s="46">
        <v>15</v>
      </c>
      <c r="E206" s="54"/>
      <c r="F206" s="54">
        <v>23</v>
      </c>
      <c r="G206" s="65">
        <f t="shared" si="8"/>
        <v>0</v>
      </c>
      <c r="H206" s="44">
        <f t="shared" si="9"/>
        <v>0</v>
      </c>
    </row>
    <row r="207" spans="1:8" ht="102" x14ac:dyDescent="0.25">
      <c r="A207" s="38">
        <v>34</v>
      </c>
      <c r="B207" s="59" t="s">
        <v>168</v>
      </c>
      <c r="C207" s="54" t="s">
        <v>12</v>
      </c>
      <c r="D207" s="46">
        <v>4</v>
      </c>
      <c r="E207" s="54"/>
      <c r="F207" s="54">
        <v>23</v>
      </c>
      <c r="G207" s="65">
        <f t="shared" si="8"/>
        <v>0</v>
      </c>
      <c r="H207" s="44">
        <f t="shared" si="9"/>
        <v>0</v>
      </c>
    </row>
    <row r="208" spans="1:8" ht="153.75" x14ac:dyDescent="0.25">
      <c r="A208" s="38">
        <v>35</v>
      </c>
      <c r="B208" s="47" t="s">
        <v>169</v>
      </c>
      <c r="C208" s="54" t="s">
        <v>12</v>
      </c>
      <c r="D208" s="46">
        <v>10</v>
      </c>
      <c r="E208" s="54"/>
      <c r="F208" s="54">
        <v>23</v>
      </c>
      <c r="G208" s="64">
        <f t="shared" si="8"/>
        <v>0</v>
      </c>
      <c r="H208" s="44">
        <f t="shared" si="9"/>
        <v>0</v>
      </c>
    </row>
    <row r="209" spans="1:8" ht="63.75" x14ac:dyDescent="0.25">
      <c r="A209" s="38">
        <v>36</v>
      </c>
      <c r="B209" s="61" t="s">
        <v>170</v>
      </c>
      <c r="C209" s="54" t="s">
        <v>10</v>
      </c>
      <c r="D209" s="46">
        <v>2</v>
      </c>
      <c r="E209" s="54"/>
      <c r="F209" s="54">
        <v>23</v>
      </c>
      <c r="G209" s="65">
        <f t="shared" si="8"/>
        <v>0</v>
      </c>
      <c r="H209" s="44">
        <f t="shared" si="9"/>
        <v>0</v>
      </c>
    </row>
    <row r="210" spans="1:8" ht="39" x14ac:dyDescent="0.25">
      <c r="A210" s="38">
        <v>37</v>
      </c>
      <c r="B210" s="48" t="s">
        <v>171</v>
      </c>
      <c r="C210" s="38" t="s">
        <v>12</v>
      </c>
      <c r="D210" s="46">
        <v>6</v>
      </c>
      <c r="E210" s="38"/>
      <c r="F210" s="38">
        <v>23</v>
      </c>
      <c r="G210" s="64">
        <f t="shared" si="8"/>
        <v>0</v>
      </c>
      <c r="H210" s="44">
        <f t="shared" si="9"/>
        <v>0</v>
      </c>
    </row>
    <row r="211" spans="1:8" ht="90" x14ac:dyDescent="0.25">
      <c r="A211" s="38">
        <v>38</v>
      </c>
      <c r="B211" s="90" t="s">
        <v>172</v>
      </c>
      <c r="C211" s="54" t="s">
        <v>10</v>
      </c>
      <c r="D211" s="46">
        <v>4</v>
      </c>
      <c r="E211" s="54"/>
      <c r="F211" s="54">
        <v>23</v>
      </c>
      <c r="G211" s="65">
        <f t="shared" si="8"/>
        <v>0</v>
      </c>
      <c r="H211" s="44">
        <f t="shared" si="9"/>
        <v>0</v>
      </c>
    </row>
    <row r="212" spans="1:8" ht="102" x14ac:dyDescent="0.25">
      <c r="A212" s="38">
        <v>39</v>
      </c>
      <c r="B212" s="59" t="s">
        <v>173</v>
      </c>
      <c r="C212" s="54" t="s">
        <v>10</v>
      </c>
      <c r="D212" s="46">
        <v>5</v>
      </c>
      <c r="E212" s="54"/>
      <c r="F212" s="54">
        <v>23</v>
      </c>
      <c r="G212" s="64">
        <f t="shared" si="8"/>
        <v>0</v>
      </c>
      <c r="H212" s="44">
        <f t="shared" si="9"/>
        <v>0</v>
      </c>
    </row>
    <row r="213" spans="1:8" ht="153" x14ac:dyDescent="0.25">
      <c r="A213" s="38">
        <v>40</v>
      </c>
      <c r="B213" s="58" t="s">
        <v>174</v>
      </c>
      <c r="C213" s="38" t="s">
        <v>10</v>
      </c>
      <c r="D213" s="46">
        <v>3</v>
      </c>
      <c r="E213" s="38"/>
      <c r="F213" s="38">
        <v>23</v>
      </c>
      <c r="G213" s="64">
        <f t="shared" si="8"/>
        <v>0</v>
      </c>
      <c r="H213" s="44">
        <f t="shared" si="9"/>
        <v>0</v>
      </c>
    </row>
    <row r="214" spans="1:8" ht="128.25" x14ac:dyDescent="0.25">
      <c r="A214" s="38">
        <v>41</v>
      </c>
      <c r="B214" s="47" t="s">
        <v>175</v>
      </c>
      <c r="C214" s="54" t="s">
        <v>10</v>
      </c>
      <c r="D214" s="46">
        <v>3</v>
      </c>
      <c r="E214" s="54"/>
      <c r="F214" s="54">
        <v>23</v>
      </c>
      <c r="G214" s="65">
        <f t="shared" si="8"/>
        <v>0</v>
      </c>
      <c r="H214" s="44">
        <f t="shared" si="9"/>
        <v>0</v>
      </c>
    </row>
    <row r="215" spans="1:8" ht="51.75" x14ac:dyDescent="0.25">
      <c r="A215" s="38">
        <v>42</v>
      </c>
      <c r="B215" s="71" t="s">
        <v>125</v>
      </c>
      <c r="C215" s="54" t="s">
        <v>10</v>
      </c>
      <c r="D215" s="46">
        <v>8</v>
      </c>
      <c r="E215" s="54"/>
      <c r="F215" s="54">
        <v>23</v>
      </c>
      <c r="G215" s="64">
        <f t="shared" si="8"/>
        <v>0</v>
      </c>
      <c r="H215" s="44">
        <f t="shared" si="9"/>
        <v>0</v>
      </c>
    </row>
    <row r="216" spans="1:8" ht="127.5" x14ac:dyDescent="0.25">
      <c r="A216" s="38">
        <v>43</v>
      </c>
      <c r="B216" s="77" t="s">
        <v>176</v>
      </c>
      <c r="C216" s="54" t="s">
        <v>10</v>
      </c>
      <c r="D216" s="46">
        <v>5</v>
      </c>
      <c r="E216" s="54"/>
      <c r="F216" s="54">
        <v>23</v>
      </c>
      <c r="G216" s="65">
        <f t="shared" si="8"/>
        <v>0</v>
      </c>
      <c r="H216" s="44">
        <f t="shared" si="9"/>
        <v>0</v>
      </c>
    </row>
    <row r="217" spans="1:8" ht="77.25" x14ac:dyDescent="0.25">
      <c r="A217" s="38">
        <v>44</v>
      </c>
      <c r="B217" s="47" t="s">
        <v>94</v>
      </c>
      <c r="C217" s="54" t="s">
        <v>95</v>
      </c>
      <c r="D217" s="46">
        <v>4</v>
      </c>
      <c r="E217" s="54"/>
      <c r="F217" s="54">
        <v>23</v>
      </c>
      <c r="G217" s="64">
        <f t="shared" si="8"/>
        <v>0</v>
      </c>
      <c r="H217" s="44">
        <f t="shared" si="9"/>
        <v>0</v>
      </c>
    </row>
    <row r="218" spans="1:8" ht="281.25" x14ac:dyDescent="0.25">
      <c r="A218" s="38">
        <v>45</v>
      </c>
      <c r="B218" s="47" t="s">
        <v>177</v>
      </c>
      <c r="C218" s="54" t="s">
        <v>10</v>
      </c>
      <c r="D218" s="46">
        <v>6</v>
      </c>
      <c r="E218" s="54"/>
      <c r="F218" s="54">
        <v>23</v>
      </c>
      <c r="G218" s="65">
        <f t="shared" si="8"/>
        <v>0</v>
      </c>
      <c r="H218" s="44">
        <f t="shared" si="9"/>
        <v>0</v>
      </c>
    </row>
    <row r="219" spans="1:8" ht="306.75" x14ac:dyDescent="0.25">
      <c r="A219" s="38">
        <v>46</v>
      </c>
      <c r="B219" s="47" t="s">
        <v>178</v>
      </c>
      <c r="C219" s="54" t="s">
        <v>10</v>
      </c>
      <c r="D219" s="46">
        <v>1</v>
      </c>
      <c r="E219" s="54"/>
      <c r="F219" s="54">
        <v>23</v>
      </c>
      <c r="G219" s="64">
        <f t="shared" si="8"/>
        <v>0</v>
      </c>
      <c r="H219" s="44">
        <f t="shared" si="9"/>
        <v>0</v>
      </c>
    </row>
    <row r="220" spans="1:8" x14ac:dyDescent="0.25">
      <c r="A220" s="38">
        <v>47</v>
      </c>
      <c r="B220" s="91" t="s">
        <v>179</v>
      </c>
      <c r="C220" s="54" t="s">
        <v>12</v>
      </c>
      <c r="D220" s="46">
        <v>5</v>
      </c>
      <c r="E220" s="54"/>
      <c r="F220" s="54">
        <v>23</v>
      </c>
      <c r="G220" s="65">
        <f t="shared" si="8"/>
        <v>0</v>
      </c>
      <c r="H220" s="44">
        <f t="shared" si="9"/>
        <v>0</v>
      </c>
    </row>
    <row r="221" spans="1:8" ht="319.5" x14ac:dyDescent="0.25">
      <c r="A221" s="38">
        <v>48</v>
      </c>
      <c r="B221" s="45" t="s">
        <v>180</v>
      </c>
      <c r="C221" s="54" t="s">
        <v>12</v>
      </c>
      <c r="D221" s="46">
        <v>1</v>
      </c>
      <c r="E221" s="54"/>
      <c r="F221" s="54">
        <v>8</v>
      </c>
      <c r="G221" s="64">
        <f t="shared" si="8"/>
        <v>0</v>
      </c>
      <c r="H221" s="44">
        <f>G221*1.08</f>
        <v>0</v>
      </c>
    </row>
    <row r="222" spans="1:8" ht="63.75" x14ac:dyDescent="0.25">
      <c r="A222" s="38">
        <v>49</v>
      </c>
      <c r="B222" s="59" t="s">
        <v>181</v>
      </c>
      <c r="C222" s="92" t="s">
        <v>10</v>
      </c>
      <c r="D222" s="46">
        <v>4</v>
      </c>
      <c r="E222" s="93"/>
      <c r="F222" s="38">
        <v>23</v>
      </c>
      <c r="G222" s="65">
        <f t="shared" si="8"/>
        <v>0</v>
      </c>
      <c r="H222" s="44">
        <f t="shared" si="9"/>
        <v>0</v>
      </c>
    </row>
    <row r="223" spans="1:8" x14ac:dyDescent="0.25">
      <c r="A223" s="150" t="s">
        <v>46</v>
      </c>
      <c r="B223" s="151"/>
      <c r="C223" s="151"/>
      <c r="D223" s="151"/>
      <c r="E223" s="151"/>
      <c r="F223" s="152"/>
      <c r="G223" s="94">
        <f>SUM(G174:G222)</f>
        <v>0</v>
      </c>
      <c r="H223" s="95">
        <f>SUM(H174:H222)</f>
        <v>0</v>
      </c>
    </row>
    <row r="225" spans="1:8" x14ac:dyDescent="0.25">
      <c r="A225" s="30"/>
      <c r="B225" s="31" t="s">
        <v>182</v>
      </c>
      <c r="C225" s="30"/>
      <c r="D225" s="30"/>
      <c r="E225" s="30"/>
      <c r="F225" s="30"/>
      <c r="G225" s="32"/>
      <c r="H225" s="33"/>
    </row>
    <row r="226" spans="1:8" ht="51" x14ac:dyDescent="0.25">
      <c r="A226" s="34" t="s">
        <v>1</v>
      </c>
      <c r="B226" s="35" t="s">
        <v>2</v>
      </c>
      <c r="C226" s="35" t="s">
        <v>3</v>
      </c>
      <c r="D226" s="36" t="s">
        <v>4</v>
      </c>
      <c r="E226" s="36" t="s">
        <v>5</v>
      </c>
      <c r="F226" s="36" t="s">
        <v>6</v>
      </c>
      <c r="G226" s="36" t="s">
        <v>7</v>
      </c>
      <c r="H226" s="37" t="s">
        <v>8</v>
      </c>
    </row>
    <row r="227" spans="1:8" ht="150" x14ac:dyDescent="0.25">
      <c r="A227" s="38">
        <v>1</v>
      </c>
      <c r="B227" s="39" t="s">
        <v>148</v>
      </c>
      <c r="C227" s="40" t="s">
        <v>10</v>
      </c>
      <c r="D227" s="41">
        <v>11</v>
      </c>
      <c r="E227" s="42"/>
      <c r="F227" s="43">
        <v>23</v>
      </c>
      <c r="G227" s="64">
        <f>D227*E227</f>
        <v>0</v>
      </c>
      <c r="H227" s="44">
        <f>G227*1.23</f>
        <v>0</v>
      </c>
    </row>
    <row r="228" spans="1:8" ht="77.25" x14ac:dyDescent="0.25">
      <c r="A228" s="38">
        <v>2</v>
      </c>
      <c r="B228" s="45" t="s">
        <v>132</v>
      </c>
      <c r="C228" s="54" t="s">
        <v>12</v>
      </c>
      <c r="D228" s="46">
        <v>3</v>
      </c>
      <c r="E228" s="42"/>
      <c r="F228" s="54">
        <v>23</v>
      </c>
      <c r="G228" s="65">
        <f>D228*E228</f>
        <v>0</v>
      </c>
      <c r="H228" s="44">
        <f>G228*1.23</f>
        <v>0</v>
      </c>
    </row>
    <row r="229" spans="1:8" ht="153" x14ac:dyDescent="0.25">
      <c r="A229" s="38">
        <v>3</v>
      </c>
      <c r="B229" s="77" t="s">
        <v>183</v>
      </c>
      <c r="C229" s="40" t="s">
        <v>10</v>
      </c>
      <c r="D229" s="41">
        <v>170</v>
      </c>
      <c r="E229" s="42"/>
      <c r="F229" s="43">
        <v>23</v>
      </c>
      <c r="G229" s="64">
        <f t="shared" ref="G229:G277" si="10">D229*E229</f>
        <v>0</v>
      </c>
      <c r="H229" s="44">
        <f t="shared" ref="H229:H277" si="11">G229*1.23</f>
        <v>0</v>
      </c>
    </row>
    <row r="230" spans="1:8" ht="90" x14ac:dyDescent="0.25">
      <c r="A230" s="38">
        <v>4</v>
      </c>
      <c r="B230" s="47" t="s">
        <v>184</v>
      </c>
      <c r="C230" s="54" t="s">
        <v>10</v>
      </c>
      <c r="D230" s="46">
        <v>3</v>
      </c>
      <c r="E230" s="42"/>
      <c r="F230" s="54">
        <v>23</v>
      </c>
      <c r="G230" s="65">
        <f t="shared" si="10"/>
        <v>0</v>
      </c>
      <c r="H230" s="44">
        <f t="shared" si="11"/>
        <v>0</v>
      </c>
    </row>
    <row r="231" spans="1:8" ht="105" x14ac:dyDescent="0.25">
      <c r="A231" s="38">
        <v>5</v>
      </c>
      <c r="B231" s="39" t="s">
        <v>185</v>
      </c>
      <c r="C231" s="38" t="s">
        <v>10</v>
      </c>
      <c r="D231" s="46">
        <v>60</v>
      </c>
      <c r="E231" s="42"/>
      <c r="F231" s="38">
        <v>23</v>
      </c>
      <c r="G231" s="64">
        <f t="shared" si="10"/>
        <v>0</v>
      </c>
      <c r="H231" s="44">
        <f t="shared" si="11"/>
        <v>0</v>
      </c>
    </row>
    <row r="232" spans="1:8" ht="165" x14ac:dyDescent="0.25">
      <c r="A232" s="38">
        <v>6</v>
      </c>
      <c r="B232" s="39" t="s">
        <v>89</v>
      </c>
      <c r="C232" s="40" t="s">
        <v>10</v>
      </c>
      <c r="D232" s="41">
        <v>44</v>
      </c>
      <c r="E232" s="42"/>
      <c r="F232" s="43">
        <v>23</v>
      </c>
      <c r="G232" s="65">
        <f t="shared" si="10"/>
        <v>0</v>
      </c>
      <c r="H232" s="44">
        <f t="shared" si="11"/>
        <v>0</v>
      </c>
    </row>
    <row r="233" spans="1:8" ht="102" x14ac:dyDescent="0.25">
      <c r="A233" s="38">
        <v>7</v>
      </c>
      <c r="B233" s="59" t="s">
        <v>186</v>
      </c>
      <c r="C233" s="54" t="s">
        <v>12</v>
      </c>
      <c r="D233" s="46">
        <v>10</v>
      </c>
      <c r="E233" s="42"/>
      <c r="F233" s="54">
        <v>23</v>
      </c>
      <c r="G233" s="64">
        <f t="shared" si="10"/>
        <v>0</v>
      </c>
      <c r="H233" s="44">
        <f t="shared" si="11"/>
        <v>0</v>
      </c>
    </row>
    <row r="234" spans="1:8" ht="51" x14ac:dyDescent="0.25">
      <c r="A234" s="38">
        <v>8</v>
      </c>
      <c r="B234" s="59" t="s">
        <v>154</v>
      </c>
      <c r="C234" s="54" t="s">
        <v>10</v>
      </c>
      <c r="D234" s="46">
        <v>15</v>
      </c>
      <c r="E234" s="42"/>
      <c r="F234" s="54">
        <v>23</v>
      </c>
      <c r="G234" s="65">
        <f t="shared" si="10"/>
        <v>0</v>
      </c>
      <c r="H234" s="44">
        <f t="shared" si="11"/>
        <v>0</v>
      </c>
    </row>
    <row r="235" spans="1:8" ht="26.25" x14ac:dyDescent="0.25">
      <c r="A235" s="38">
        <v>9</v>
      </c>
      <c r="B235" s="96" t="s">
        <v>187</v>
      </c>
      <c r="C235" s="54" t="s">
        <v>10</v>
      </c>
      <c r="D235" s="46">
        <v>25</v>
      </c>
      <c r="E235" s="42"/>
      <c r="F235" s="54">
        <v>23</v>
      </c>
      <c r="G235" s="64">
        <f t="shared" si="10"/>
        <v>0</v>
      </c>
      <c r="H235" s="44">
        <f t="shared" si="11"/>
        <v>0</v>
      </c>
    </row>
    <row r="236" spans="1:8" ht="165.75" x14ac:dyDescent="0.25">
      <c r="A236" s="38">
        <v>10</v>
      </c>
      <c r="B236" s="58" t="s">
        <v>188</v>
      </c>
      <c r="C236" s="54" t="s">
        <v>10</v>
      </c>
      <c r="D236" s="46">
        <v>2</v>
      </c>
      <c r="E236" s="42"/>
      <c r="F236" s="54">
        <v>23</v>
      </c>
      <c r="G236" s="65">
        <f t="shared" si="10"/>
        <v>0</v>
      </c>
      <c r="H236" s="44">
        <f t="shared" si="11"/>
        <v>0</v>
      </c>
    </row>
    <row r="237" spans="1:8" ht="76.5" x14ac:dyDescent="0.25">
      <c r="A237" s="38">
        <v>11</v>
      </c>
      <c r="B237" s="85" t="s">
        <v>189</v>
      </c>
      <c r="C237" s="54" t="s">
        <v>12</v>
      </c>
      <c r="D237" s="46">
        <v>23</v>
      </c>
      <c r="E237" s="42"/>
      <c r="F237" s="54">
        <v>23</v>
      </c>
      <c r="G237" s="64">
        <f t="shared" si="10"/>
        <v>0</v>
      </c>
      <c r="H237" s="44">
        <f t="shared" si="11"/>
        <v>0</v>
      </c>
    </row>
    <row r="238" spans="1:8" ht="39" x14ac:dyDescent="0.25">
      <c r="A238" s="38">
        <v>12</v>
      </c>
      <c r="B238" s="48" t="s">
        <v>171</v>
      </c>
      <c r="C238" s="54" t="s">
        <v>12</v>
      </c>
      <c r="D238" s="46">
        <v>15</v>
      </c>
      <c r="E238" s="42"/>
      <c r="F238" s="54">
        <v>23</v>
      </c>
      <c r="G238" s="65">
        <f t="shared" si="10"/>
        <v>0</v>
      </c>
      <c r="H238" s="44">
        <f t="shared" si="11"/>
        <v>0</v>
      </c>
    </row>
    <row r="239" spans="1:8" ht="51.75" x14ac:dyDescent="0.25">
      <c r="A239" s="38">
        <v>13</v>
      </c>
      <c r="B239" s="45" t="s">
        <v>190</v>
      </c>
      <c r="C239" s="54" t="s">
        <v>10</v>
      </c>
      <c r="D239" s="46">
        <v>20</v>
      </c>
      <c r="E239" s="42"/>
      <c r="F239" s="54">
        <v>23</v>
      </c>
      <c r="G239" s="64">
        <f t="shared" si="10"/>
        <v>0</v>
      </c>
      <c r="H239" s="44">
        <f t="shared" si="11"/>
        <v>0</v>
      </c>
    </row>
    <row r="240" spans="1:8" ht="114.75" x14ac:dyDescent="0.25">
      <c r="A240" s="38">
        <v>14</v>
      </c>
      <c r="B240" s="61" t="s">
        <v>191</v>
      </c>
      <c r="C240" s="54" t="s">
        <v>10</v>
      </c>
      <c r="D240" s="46">
        <v>3</v>
      </c>
      <c r="E240" s="42"/>
      <c r="F240" s="54">
        <v>23</v>
      </c>
      <c r="G240" s="65">
        <f t="shared" si="10"/>
        <v>0</v>
      </c>
      <c r="H240" s="44">
        <f t="shared" si="11"/>
        <v>0</v>
      </c>
    </row>
    <row r="241" spans="1:8" ht="150" x14ac:dyDescent="0.25">
      <c r="A241" s="38">
        <v>15</v>
      </c>
      <c r="B241" s="39" t="s">
        <v>192</v>
      </c>
      <c r="C241" s="40" t="s">
        <v>10</v>
      </c>
      <c r="D241" s="41">
        <v>11</v>
      </c>
      <c r="E241" s="42"/>
      <c r="F241" s="43">
        <v>23</v>
      </c>
      <c r="G241" s="64">
        <f t="shared" si="10"/>
        <v>0</v>
      </c>
      <c r="H241" s="44">
        <f t="shared" si="11"/>
        <v>0</v>
      </c>
    </row>
    <row r="242" spans="1:8" ht="102.75" x14ac:dyDescent="0.25">
      <c r="A242" s="38">
        <v>16</v>
      </c>
      <c r="B242" s="47" t="s">
        <v>193</v>
      </c>
      <c r="C242" s="54" t="s">
        <v>10</v>
      </c>
      <c r="D242" s="46">
        <v>6</v>
      </c>
      <c r="E242" s="42"/>
      <c r="F242" s="54">
        <v>23</v>
      </c>
      <c r="G242" s="65">
        <f t="shared" si="10"/>
        <v>0</v>
      </c>
      <c r="H242" s="44">
        <f t="shared" si="11"/>
        <v>0</v>
      </c>
    </row>
    <row r="243" spans="1:8" ht="64.5" x14ac:dyDescent="0.25">
      <c r="A243" s="38">
        <v>17</v>
      </c>
      <c r="B243" s="52" t="s">
        <v>194</v>
      </c>
      <c r="C243" s="54" t="s">
        <v>95</v>
      </c>
      <c r="D243" s="46">
        <v>4</v>
      </c>
      <c r="E243" s="42"/>
      <c r="F243" s="54">
        <v>23</v>
      </c>
      <c r="G243" s="64">
        <f t="shared" si="10"/>
        <v>0</v>
      </c>
      <c r="H243" s="44">
        <f t="shared" si="11"/>
        <v>0</v>
      </c>
    </row>
    <row r="244" spans="1:8" ht="102.75" x14ac:dyDescent="0.25">
      <c r="A244" s="38">
        <v>18</v>
      </c>
      <c r="B244" s="47" t="s">
        <v>195</v>
      </c>
      <c r="C244" s="54" t="s">
        <v>10</v>
      </c>
      <c r="D244" s="46">
        <v>5</v>
      </c>
      <c r="E244" s="42"/>
      <c r="F244" s="54">
        <v>23</v>
      </c>
      <c r="G244" s="65">
        <f t="shared" si="10"/>
        <v>0</v>
      </c>
      <c r="H244" s="44">
        <f t="shared" si="11"/>
        <v>0</v>
      </c>
    </row>
    <row r="245" spans="1:8" ht="102.75" x14ac:dyDescent="0.25">
      <c r="A245" s="38">
        <v>19</v>
      </c>
      <c r="B245" s="47" t="s">
        <v>196</v>
      </c>
      <c r="C245" s="54" t="s">
        <v>10</v>
      </c>
      <c r="D245" s="46">
        <v>5</v>
      </c>
      <c r="E245" s="42"/>
      <c r="F245" s="54">
        <v>23</v>
      </c>
      <c r="G245" s="64">
        <f t="shared" si="10"/>
        <v>0</v>
      </c>
      <c r="H245" s="44">
        <f t="shared" si="11"/>
        <v>0</v>
      </c>
    </row>
    <row r="246" spans="1:8" ht="90" x14ac:dyDescent="0.25">
      <c r="A246" s="38">
        <v>20</v>
      </c>
      <c r="B246" s="45" t="s">
        <v>197</v>
      </c>
      <c r="C246" s="38" t="s">
        <v>10</v>
      </c>
      <c r="D246" s="46">
        <v>3</v>
      </c>
      <c r="E246" s="42"/>
      <c r="F246" s="38">
        <v>23</v>
      </c>
      <c r="G246" s="65">
        <f t="shared" si="10"/>
        <v>0</v>
      </c>
      <c r="H246" s="44">
        <f t="shared" si="11"/>
        <v>0</v>
      </c>
    </row>
    <row r="247" spans="1:8" ht="243" x14ac:dyDescent="0.25">
      <c r="A247" s="38">
        <v>21</v>
      </c>
      <c r="B247" s="48" t="s">
        <v>198</v>
      </c>
      <c r="C247" s="38" t="s">
        <v>10</v>
      </c>
      <c r="D247" s="46">
        <v>2</v>
      </c>
      <c r="E247" s="42"/>
      <c r="F247" s="38">
        <v>23</v>
      </c>
      <c r="G247" s="64">
        <f t="shared" si="10"/>
        <v>0</v>
      </c>
      <c r="H247" s="44">
        <f t="shared" si="11"/>
        <v>0</v>
      </c>
    </row>
    <row r="248" spans="1:8" ht="102" x14ac:dyDescent="0.25">
      <c r="A248" s="38">
        <v>22</v>
      </c>
      <c r="B248" s="58" t="s">
        <v>91</v>
      </c>
      <c r="C248" s="40" t="s">
        <v>12</v>
      </c>
      <c r="D248" s="41">
        <v>180</v>
      </c>
      <c r="E248" s="42"/>
      <c r="F248" s="43">
        <v>23</v>
      </c>
      <c r="G248" s="65">
        <f t="shared" si="10"/>
        <v>0</v>
      </c>
      <c r="H248" s="44">
        <f t="shared" si="11"/>
        <v>0</v>
      </c>
    </row>
    <row r="249" spans="1:8" ht="102.75" x14ac:dyDescent="0.25">
      <c r="A249" s="38">
        <v>23</v>
      </c>
      <c r="B249" s="45" t="s">
        <v>199</v>
      </c>
      <c r="C249" s="54" t="s">
        <v>10</v>
      </c>
      <c r="D249" s="46">
        <v>20</v>
      </c>
      <c r="E249" s="42"/>
      <c r="F249" s="54">
        <v>23</v>
      </c>
      <c r="G249" s="64">
        <f t="shared" si="10"/>
        <v>0</v>
      </c>
      <c r="H249" s="44">
        <f t="shared" si="11"/>
        <v>0</v>
      </c>
    </row>
    <row r="250" spans="1:8" ht="204" x14ac:dyDescent="0.25">
      <c r="A250" s="38">
        <v>24</v>
      </c>
      <c r="B250" s="59" t="s">
        <v>113</v>
      </c>
      <c r="C250" s="40" t="s">
        <v>10</v>
      </c>
      <c r="D250" s="41">
        <v>3</v>
      </c>
      <c r="E250" s="42"/>
      <c r="F250" s="43">
        <v>23</v>
      </c>
      <c r="G250" s="65">
        <f t="shared" si="10"/>
        <v>0</v>
      </c>
      <c r="H250" s="44">
        <f t="shared" si="11"/>
        <v>0</v>
      </c>
    </row>
    <row r="251" spans="1:8" ht="204.75" x14ac:dyDescent="0.25">
      <c r="A251" s="38">
        <v>25</v>
      </c>
      <c r="B251" s="71" t="s">
        <v>200</v>
      </c>
      <c r="C251" s="40" t="s">
        <v>10</v>
      </c>
      <c r="D251" s="41">
        <v>3</v>
      </c>
      <c r="E251" s="42"/>
      <c r="F251" s="43">
        <v>23</v>
      </c>
      <c r="G251" s="64">
        <f t="shared" si="10"/>
        <v>0</v>
      </c>
      <c r="H251" s="44">
        <f t="shared" si="11"/>
        <v>0</v>
      </c>
    </row>
    <row r="252" spans="1:8" ht="39" x14ac:dyDescent="0.25">
      <c r="A252" s="38">
        <v>26</v>
      </c>
      <c r="B252" s="71" t="s">
        <v>118</v>
      </c>
      <c r="C252" s="40" t="s">
        <v>12</v>
      </c>
      <c r="D252" s="41">
        <v>95</v>
      </c>
      <c r="E252" s="42"/>
      <c r="F252" s="43">
        <v>23</v>
      </c>
      <c r="G252" s="65">
        <f t="shared" si="10"/>
        <v>0</v>
      </c>
      <c r="H252" s="44">
        <f t="shared" si="11"/>
        <v>0</v>
      </c>
    </row>
    <row r="253" spans="1:8" ht="51.75" x14ac:dyDescent="0.25">
      <c r="A253" s="38">
        <v>27</v>
      </c>
      <c r="B253" s="71" t="s">
        <v>125</v>
      </c>
      <c r="C253" s="54" t="s">
        <v>10</v>
      </c>
      <c r="D253" s="46">
        <v>2</v>
      </c>
      <c r="E253" s="42"/>
      <c r="F253" s="54">
        <v>23</v>
      </c>
      <c r="G253" s="64">
        <f t="shared" si="10"/>
        <v>0</v>
      </c>
      <c r="H253" s="44">
        <f t="shared" si="11"/>
        <v>0</v>
      </c>
    </row>
    <row r="254" spans="1:8" ht="319.5" x14ac:dyDescent="0.25">
      <c r="A254" s="38">
        <v>28</v>
      </c>
      <c r="B254" s="45" t="s">
        <v>201</v>
      </c>
      <c r="C254" s="38" t="s">
        <v>12</v>
      </c>
      <c r="D254" s="46">
        <v>3</v>
      </c>
      <c r="E254" s="42"/>
      <c r="F254" s="38">
        <v>8</v>
      </c>
      <c r="G254" s="65">
        <f t="shared" si="10"/>
        <v>0</v>
      </c>
      <c r="H254" s="44">
        <f>G254*1.08</f>
        <v>0</v>
      </c>
    </row>
    <row r="255" spans="1:8" ht="179.25" x14ac:dyDescent="0.25">
      <c r="A255" s="38">
        <v>29</v>
      </c>
      <c r="B255" s="47" t="s">
        <v>202</v>
      </c>
      <c r="C255" s="54" t="s">
        <v>95</v>
      </c>
      <c r="D255" s="46">
        <v>35</v>
      </c>
      <c r="E255" s="42"/>
      <c r="F255" s="54">
        <v>23</v>
      </c>
      <c r="G255" s="64">
        <f t="shared" si="10"/>
        <v>0</v>
      </c>
      <c r="H255" s="44">
        <f t="shared" si="11"/>
        <v>0</v>
      </c>
    </row>
    <row r="256" spans="1:8" x14ac:dyDescent="0.25">
      <c r="A256" s="38">
        <v>30</v>
      </c>
      <c r="B256" s="96" t="s">
        <v>203</v>
      </c>
      <c r="C256" s="54" t="s">
        <v>12</v>
      </c>
      <c r="D256" s="46">
        <v>20</v>
      </c>
      <c r="E256" s="42"/>
      <c r="F256" s="54">
        <v>23</v>
      </c>
      <c r="G256" s="65">
        <f t="shared" si="10"/>
        <v>0</v>
      </c>
      <c r="H256" s="44">
        <f t="shared" si="11"/>
        <v>0</v>
      </c>
    </row>
    <row r="257" spans="1:8" ht="90" x14ac:dyDescent="0.25">
      <c r="A257" s="38">
        <v>31</v>
      </c>
      <c r="B257" s="47" t="s">
        <v>204</v>
      </c>
      <c r="C257" s="54" t="s">
        <v>10</v>
      </c>
      <c r="D257" s="46">
        <v>6</v>
      </c>
      <c r="E257" s="42"/>
      <c r="F257" s="54">
        <v>23</v>
      </c>
      <c r="G257" s="64">
        <f t="shared" si="10"/>
        <v>0</v>
      </c>
      <c r="H257" s="44">
        <f t="shared" si="11"/>
        <v>0</v>
      </c>
    </row>
    <row r="258" spans="1:8" ht="77.25" x14ac:dyDescent="0.25">
      <c r="A258" s="38">
        <v>32</v>
      </c>
      <c r="B258" s="48" t="s">
        <v>150</v>
      </c>
      <c r="C258" s="54" t="s">
        <v>12</v>
      </c>
      <c r="D258" s="46">
        <v>23</v>
      </c>
      <c r="E258" s="42"/>
      <c r="F258" s="54">
        <v>23</v>
      </c>
      <c r="G258" s="65">
        <f t="shared" si="10"/>
        <v>0</v>
      </c>
      <c r="H258" s="44">
        <f t="shared" si="11"/>
        <v>0</v>
      </c>
    </row>
    <row r="259" spans="1:8" ht="153.75" x14ac:dyDescent="0.25">
      <c r="A259" s="38">
        <v>33</v>
      </c>
      <c r="B259" s="47" t="s">
        <v>205</v>
      </c>
      <c r="C259" s="54" t="s">
        <v>12</v>
      </c>
      <c r="D259" s="46">
        <v>20</v>
      </c>
      <c r="E259" s="42"/>
      <c r="F259" s="54">
        <v>23</v>
      </c>
      <c r="G259" s="64">
        <f t="shared" si="10"/>
        <v>0</v>
      </c>
      <c r="H259" s="44">
        <f t="shared" si="11"/>
        <v>0</v>
      </c>
    </row>
    <row r="260" spans="1:8" x14ac:dyDescent="0.25">
      <c r="A260" s="38">
        <v>34</v>
      </c>
      <c r="B260" s="91" t="s">
        <v>206</v>
      </c>
      <c r="C260" s="54" t="s">
        <v>10</v>
      </c>
      <c r="D260" s="46">
        <v>5</v>
      </c>
      <c r="E260" s="42"/>
      <c r="F260" s="54">
        <v>23</v>
      </c>
      <c r="G260" s="65">
        <f t="shared" si="10"/>
        <v>0</v>
      </c>
      <c r="H260" s="44">
        <f t="shared" si="11"/>
        <v>0</v>
      </c>
    </row>
    <row r="261" spans="1:8" ht="90" x14ac:dyDescent="0.25">
      <c r="A261" s="38">
        <v>35</v>
      </c>
      <c r="B261" s="52" t="s">
        <v>136</v>
      </c>
      <c r="C261" s="38" t="s">
        <v>12</v>
      </c>
      <c r="D261" s="46">
        <v>23</v>
      </c>
      <c r="E261" s="42"/>
      <c r="F261" s="38">
        <v>23</v>
      </c>
      <c r="G261" s="64">
        <f t="shared" si="10"/>
        <v>0</v>
      </c>
      <c r="H261" s="44">
        <f t="shared" si="11"/>
        <v>0</v>
      </c>
    </row>
    <row r="262" spans="1:8" ht="76.5" x14ac:dyDescent="0.25">
      <c r="A262" s="38">
        <v>36</v>
      </c>
      <c r="B262" s="59" t="s">
        <v>167</v>
      </c>
      <c r="C262" s="38" t="s">
        <v>95</v>
      </c>
      <c r="D262" s="46">
        <v>3</v>
      </c>
      <c r="E262" s="42"/>
      <c r="F262" s="38">
        <v>23</v>
      </c>
      <c r="G262" s="65">
        <f t="shared" si="10"/>
        <v>0</v>
      </c>
      <c r="H262" s="44">
        <f t="shared" si="11"/>
        <v>0</v>
      </c>
    </row>
    <row r="263" spans="1:8" ht="127.5" x14ac:dyDescent="0.25">
      <c r="A263" s="38">
        <v>37</v>
      </c>
      <c r="B263" s="77" t="s">
        <v>207</v>
      </c>
      <c r="C263" s="38" t="s">
        <v>10</v>
      </c>
      <c r="D263" s="46">
        <v>2</v>
      </c>
      <c r="E263" s="93"/>
      <c r="F263" s="38">
        <v>23</v>
      </c>
      <c r="G263" s="64">
        <f t="shared" si="10"/>
        <v>0</v>
      </c>
      <c r="H263" s="44">
        <f t="shared" si="11"/>
        <v>0</v>
      </c>
    </row>
    <row r="264" spans="1:8" ht="141" x14ac:dyDescent="0.25">
      <c r="A264" s="38">
        <v>38</v>
      </c>
      <c r="B264" s="47" t="s">
        <v>208</v>
      </c>
      <c r="C264" s="38" t="s">
        <v>10</v>
      </c>
      <c r="D264" s="46">
        <v>1</v>
      </c>
      <c r="E264" s="38"/>
      <c r="F264" s="38">
        <v>23</v>
      </c>
      <c r="G264" s="65">
        <f t="shared" si="10"/>
        <v>0</v>
      </c>
      <c r="H264" s="44">
        <f t="shared" si="11"/>
        <v>0</v>
      </c>
    </row>
    <row r="265" spans="1:8" ht="25.5" x14ac:dyDescent="0.25">
      <c r="A265" s="38">
        <v>39</v>
      </c>
      <c r="B265" s="58" t="s">
        <v>93</v>
      </c>
      <c r="C265" s="38" t="s">
        <v>10</v>
      </c>
      <c r="D265" s="46">
        <v>2</v>
      </c>
      <c r="E265" s="38"/>
      <c r="F265" s="38">
        <v>23</v>
      </c>
      <c r="G265" s="64">
        <f t="shared" si="10"/>
        <v>0</v>
      </c>
      <c r="H265" s="44">
        <f t="shared" si="11"/>
        <v>0</v>
      </c>
    </row>
    <row r="266" spans="1:8" ht="51.75" x14ac:dyDescent="0.25">
      <c r="A266" s="38">
        <v>40</v>
      </c>
      <c r="B266" s="47" t="s">
        <v>209</v>
      </c>
      <c r="C266" s="38" t="s">
        <v>103</v>
      </c>
      <c r="D266" s="46">
        <v>6</v>
      </c>
      <c r="E266" s="38"/>
      <c r="F266" s="38">
        <v>23</v>
      </c>
      <c r="G266" s="65">
        <f t="shared" si="10"/>
        <v>0</v>
      </c>
      <c r="H266" s="44">
        <f t="shared" si="11"/>
        <v>0</v>
      </c>
    </row>
    <row r="267" spans="1:8" ht="102" x14ac:dyDescent="0.25">
      <c r="A267" s="38">
        <v>41</v>
      </c>
      <c r="B267" s="61" t="s">
        <v>210</v>
      </c>
      <c r="C267" s="38" t="s">
        <v>10</v>
      </c>
      <c r="D267" s="46">
        <v>3</v>
      </c>
      <c r="E267" s="38"/>
      <c r="F267" s="38">
        <v>23</v>
      </c>
      <c r="G267" s="64">
        <f t="shared" si="10"/>
        <v>0</v>
      </c>
      <c r="H267" s="44">
        <f t="shared" si="11"/>
        <v>0</v>
      </c>
    </row>
    <row r="268" spans="1:8" ht="63.75" x14ac:dyDescent="0.25">
      <c r="A268" s="38">
        <v>42</v>
      </c>
      <c r="B268" s="59" t="s">
        <v>170</v>
      </c>
      <c r="C268" s="38" t="s">
        <v>10</v>
      </c>
      <c r="D268" s="46">
        <v>5</v>
      </c>
      <c r="E268" s="38"/>
      <c r="F268" s="38">
        <v>23</v>
      </c>
      <c r="G268" s="65">
        <f t="shared" si="10"/>
        <v>0</v>
      </c>
      <c r="H268" s="44">
        <f t="shared" si="11"/>
        <v>0</v>
      </c>
    </row>
    <row r="269" spans="1:8" ht="306.75" x14ac:dyDescent="0.25">
      <c r="A269" s="38">
        <v>43</v>
      </c>
      <c r="B269" s="47" t="s">
        <v>211</v>
      </c>
      <c r="C269" s="54" t="s">
        <v>10</v>
      </c>
      <c r="D269" s="46">
        <v>2</v>
      </c>
      <c r="E269" s="54"/>
      <c r="F269" s="54">
        <v>23</v>
      </c>
      <c r="G269" s="64">
        <f t="shared" si="10"/>
        <v>0</v>
      </c>
      <c r="H269" s="44">
        <f t="shared" si="11"/>
        <v>0</v>
      </c>
    </row>
    <row r="270" spans="1:8" ht="115.5" x14ac:dyDescent="0.25">
      <c r="A270" s="38">
        <v>44</v>
      </c>
      <c r="B270" s="51" t="s">
        <v>152</v>
      </c>
      <c r="C270" s="38" t="s">
        <v>10</v>
      </c>
      <c r="D270" s="46">
        <v>2</v>
      </c>
      <c r="E270" s="38"/>
      <c r="F270" s="38">
        <v>23</v>
      </c>
      <c r="G270" s="64">
        <f t="shared" si="10"/>
        <v>0</v>
      </c>
      <c r="H270" s="44">
        <f t="shared" si="11"/>
        <v>0</v>
      </c>
    </row>
    <row r="271" spans="1:8" ht="396" x14ac:dyDescent="0.25">
      <c r="A271" s="38">
        <v>45</v>
      </c>
      <c r="B271" s="47" t="s">
        <v>212</v>
      </c>
      <c r="C271" s="38" t="s">
        <v>10</v>
      </c>
      <c r="D271" s="46">
        <v>2</v>
      </c>
      <c r="E271" s="38"/>
      <c r="F271" s="38">
        <v>23</v>
      </c>
      <c r="G271" s="65">
        <f t="shared" si="10"/>
        <v>0</v>
      </c>
      <c r="H271" s="44">
        <f t="shared" si="11"/>
        <v>0</v>
      </c>
    </row>
    <row r="272" spans="1:8" ht="76.5" x14ac:dyDescent="0.25">
      <c r="A272" s="38">
        <v>46</v>
      </c>
      <c r="B272" s="59" t="s">
        <v>96</v>
      </c>
      <c r="C272" s="38" t="s">
        <v>95</v>
      </c>
      <c r="D272" s="46">
        <v>5</v>
      </c>
      <c r="E272" s="38"/>
      <c r="F272" s="38">
        <v>23</v>
      </c>
      <c r="G272" s="64">
        <f t="shared" si="10"/>
        <v>0</v>
      </c>
      <c r="H272" s="44">
        <f t="shared" si="11"/>
        <v>0</v>
      </c>
    </row>
    <row r="273" spans="1:8" ht="77.25" x14ac:dyDescent="0.25">
      <c r="A273" s="38">
        <v>47</v>
      </c>
      <c r="B273" s="47" t="s">
        <v>94</v>
      </c>
      <c r="C273" s="54" t="s">
        <v>95</v>
      </c>
      <c r="D273" s="46">
        <v>3</v>
      </c>
      <c r="E273" s="54"/>
      <c r="F273" s="54">
        <v>23</v>
      </c>
      <c r="G273" s="65">
        <f t="shared" si="10"/>
        <v>0</v>
      </c>
      <c r="H273" s="44">
        <f t="shared" si="11"/>
        <v>0</v>
      </c>
    </row>
    <row r="274" spans="1:8" x14ac:dyDescent="0.25">
      <c r="A274" s="38">
        <v>48</v>
      </c>
      <c r="B274" s="97" t="s">
        <v>213</v>
      </c>
      <c r="C274" s="54" t="s">
        <v>12</v>
      </c>
      <c r="D274" s="46">
        <v>5</v>
      </c>
      <c r="E274" s="54"/>
      <c r="F274" s="54">
        <v>23</v>
      </c>
      <c r="G274" s="64">
        <f t="shared" si="10"/>
        <v>0</v>
      </c>
      <c r="H274" s="44">
        <f t="shared" si="11"/>
        <v>0</v>
      </c>
    </row>
    <row r="275" spans="1:8" x14ac:dyDescent="0.25">
      <c r="A275" s="38">
        <v>49</v>
      </c>
      <c r="B275" s="97" t="s">
        <v>214</v>
      </c>
      <c r="C275" s="54" t="s">
        <v>12</v>
      </c>
      <c r="D275" s="46">
        <v>3</v>
      </c>
      <c r="E275" s="54"/>
      <c r="F275" s="54">
        <v>23</v>
      </c>
      <c r="G275" s="65">
        <f t="shared" si="10"/>
        <v>0</v>
      </c>
      <c r="H275" s="44">
        <f t="shared" si="11"/>
        <v>0</v>
      </c>
    </row>
    <row r="276" spans="1:8" x14ac:dyDescent="0.25">
      <c r="A276" s="38">
        <v>50</v>
      </c>
      <c r="B276" s="97" t="s">
        <v>215</v>
      </c>
      <c r="C276" s="54" t="s">
        <v>12</v>
      </c>
      <c r="D276" s="46">
        <v>3</v>
      </c>
      <c r="E276" s="54"/>
      <c r="F276" s="54">
        <v>23</v>
      </c>
      <c r="G276" s="64">
        <f t="shared" si="10"/>
        <v>0</v>
      </c>
      <c r="H276" s="44">
        <f t="shared" si="11"/>
        <v>0</v>
      </c>
    </row>
    <row r="277" spans="1:8" ht="51.75" x14ac:dyDescent="0.25">
      <c r="A277" s="38">
        <v>51</v>
      </c>
      <c r="B277" s="47" t="s">
        <v>156</v>
      </c>
      <c r="C277" s="54" t="s">
        <v>10</v>
      </c>
      <c r="D277" s="46">
        <v>4</v>
      </c>
      <c r="E277" s="54"/>
      <c r="F277" s="54">
        <v>23</v>
      </c>
      <c r="G277" s="64">
        <f t="shared" si="10"/>
        <v>0</v>
      </c>
      <c r="H277" s="44">
        <f t="shared" si="11"/>
        <v>0</v>
      </c>
    </row>
    <row r="278" spans="1:8" x14ac:dyDescent="0.25">
      <c r="A278" s="150" t="s">
        <v>46</v>
      </c>
      <c r="B278" s="151"/>
      <c r="C278" s="151"/>
      <c r="D278" s="151"/>
      <c r="E278" s="151"/>
      <c r="F278" s="152"/>
      <c r="G278" s="98">
        <f>SUM(G227:G277)</f>
        <v>0</v>
      </c>
      <c r="H278" s="80">
        <f>SUM(H227:H277)</f>
        <v>0</v>
      </c>
    </row>
    <row r="280" spans="1:8" x14ac:dyDescent="0.25">
      <c r="A280" s="30"/>
      <c r="B280" s="31" t="s">
        <v>216</v>
      </c>
      <c r="C280" s="30"/>
      <c r="D280" s="30"/>
      <c r="E280" s="30"/>
      <c r="F280" s="30"/>
      <c r="G280" s="32"/>
      <c r="H280" s="33"/>
    </row>
    <row r="281" spans="1:8" ht="51" x14ac:dyDescent="0.25">
      <c r="A281" s="99" t="s">
        <v>1</v>
      </c>
      <c r="B281" s="67" t="s">
        <v>2</v>
      </c>
      <c r="C281" s="67" t="s">
        <v>3</v>
      </c>
      <c r="D281" s="68" t="s">
        <v>4</v>
      </c>
      <c r="E281" s="68" t="s">
        <v>5</v>
      </c>
      <c r="F281" s="68" t="s">
        <v>6</v>
      </c>
      <c r="G281" s="68" t="s">
        <v>7</v>
      </c>
      <c r="H281" s="69" t="s">
        <v>8</v>
      </c>
    </row>
    <row r="282" spans="1:8" ht="165" x14ac:dyDescent="0.25">
      <c r="A282" s="38">
        <v>1</v>
      </c>
      <c r="B282" s="39" t="s">
        <v>89</v>
      </c>
      <c r="C282" s="40" t="s">
        <v>10</v>
      </c>
      <c r="D282" s="41">
        <v>35</v>
      </c>
      <c r="E282" s="42"/>
      <c r="F282" s="43">
        <v>23</v>
      </c>
      <c r="G282" s="64">
        <f>D282*E282</f>
        <v>0</v>
      </c>
      <c r="H282" s="44">
        <f>G282*1.23</f>
        <v>0</v>
      </c>
    </row>
    <row r="283" spans="1:8" ht="76.5" x14ac:dyDescent="0.25">
      <c r="A283" s="38">
        <v>2</v>
      </c>
      <c r="B283" s="59" t="s">
        <v>217</v>
      </c>
      <c r="C283" s="38" t="s">
        <v>12</v>
      </c>
      <c r="D283" s="46">
        <v>30</v>
      </c>
      <c r="E283" s="38"/>
      <c r="F283" s="43">
        <v>23</v>
      </c>
      <c r="G283" s="65">
        <f>D283*E283</f>
        <v>0</v>
      </c>
      <c r="H283" s="44">
        <f>G283*1.23</f>
        <v>0</v>
      </c>
    </row>
    <row r="284" spans="1:8" ht="153" x14ac:dyDescent="0.25">
      <c r="A284" s="38">
        <v>3</v>
      </c>
      <c r="B284" s="77" t="s">
        <v>183</v>
      </c>
      <c r="C284" s="40" t="s">
        <v>10</v>
      </c>
      <c r="D284" s="41">
        <v>12</v>
      </c>
      <c r="E284" s="42"/>
      <c r="F284" s="43">
        <v>23</v>
      </c>
      <c r="G284" s="64">
        <f t="shared" ref="G284:G332" si="12">D284*E284</f>
        <v>0</v>
      </c>
      <c r="H284" s="44">
        <f t="shared" ref="H284:H332" si="13">G284*1.23</f>
        <v>0</v>
      </c>
    </row>
    <row r="285" spans="1:8" ht="90" x14ac:dyDescent="0.25">
      <c r="A285" s="38">
        <v>4</v>
      </c>
      <c r="B285" s="45" t="s">
        <v>197</v>
      </c>
      <c r="C285" s="38" t="s">
        <v>10</v>
      </c>
      <c r="D285" s="46">
        <v>10</v>
      </c>
      <c r="E285" s="38"/>
      <c r="F285" s="43">
        <v>23</v>
      </c>
      <c r="G285" s="65">
        <f t="shared" si="12"/>
        <v>0</v>
      </c>
      <c r="H285" s="44">
        <f t="shared" si="13"/>
        <v>0</v>
      </c>
    </row>
    <row r="286" spans="1:8" ht="90" x14ac:dyDescent="0.25">
      <c r="A286" s="38">
        <v>5</v>
      </c>
      <c r="B286" s="47" t="s">
        <v>218</v>
      </c>
      <c r="C286" s="54" t="s">
        <v>10</v>
      </c>
      <c r="D286" s="46">
        <v>1</v>
      </c>
      <c r="E286" s="54"/>
      <c r="F286" s="43">
        <v>23</v>
      </c>
      <c r="G286" s="64">
        <f t="shared" si="12"/>
        <v>0</v>
      </c>
      <c r="H286" s="44">
        <f t="shared" si="13"/>
        <v>0</v>
      </c>
    </row>
    <row r="287" spans="1:8" ht="105" x14ac:dyDescent="0.25">
      <c r="A287" s="38">
        <v>6</v>
      </c>
      <c r="B287" s="39" t="s">
        <v>153</v>
      </c>
      <c r="C287" s="38" t="s">
        <v>10</v>
      </c>
      <c r="D287" s="46">
        <v>35</v>
      </c>
      <c r="E287" s="38"/>
      <c r="F287" s="43">
        <v>23</v>
      </c>
      <c r="G287" s="65">
        <f t="shared" si="12"/>
        <v>0</v>
      </c>
      <c r="H287" s="44">
        <f t="shared" si="13"/>
        <v>0</v>
      </c>
    </row>
    <row r="288" spans="1:8" ht="77.25" x14ac:dyDescent="0.25">
      <c r="A288" s="38">
        <v>7</v>
      </c>
      <c r="B288" s="45" t="s">
        <v>132</v>
      </c>
      <c r="C288" s="100" t="s">
        <v>12</v>
      </c>
      <c r="D288" s="46">
        <v>5</v>
      </c>
      <c r="E288" s="54"/>
      <c r="F288" s="43">
        <v>23</v>
      </c>
      <c r="G288" s="64">
        <f t="shared" si="12"/>
        <v>0</v>
      </c>
      <c r="H288" s="44">
        <f t="shared" si="13"/>
        <v>0</v>
      </c>
    </row>
    <row r="289" spans="1:8" ht="76.5" x14ac:dyDescent="0.25">
      <c r="A289" s="38">
        <v>8</v>
      </c>
      <c r="B289" s="85" t="s">
        <v>189</v>
      </c>
      <c r="C289" s="54" t="s">
        <v>12</v>
      </c>
      <c r="D289" s="46">
        <v>18</v>
      </c>
      <c r="E289" s="54"/>
      <c r="F289" s="43">
        <v>23</v>
      </c>
      <c r="G289" s="65">
        <f t="shared" si="12"/>
        <v>0</v>
      </c>
      <c r="H289" s="44">
        <f t="shared" si="13"/>
        <v>0</v>
      </c>
    </row>
    <row r="290" spans="1:8" ht="102" x14ac:dyDescent="0.25">
      <c r="A290" s="38">
        <v>9</v>
      </c>
      <c r="B290" s="59" t="s">
        <v>219</v>
      </c>
      <c r="C290" s="100" t="s">
        <v>12</v>
      </c>
      <c r="D290" s="46">
        <v>8</v>
      </c>
      <c r="E290" s="54"/>
      <c r="F290" s="43">
        <v>23</v>
      </c>
      <c r="G290" s="64">
        <f t="shared" si="12"/>
        <v>0</v>
      </c>
      <c r="H290" s="44">
        <f t="shared" si="13"/>
        <v>0</v>
      </c>
    </row>
    <row r="291" spans="1:8" ht="102" x14ac:dyDescent="0.25">
      <c r="A291" s="38">
        <v>10</v>
      </c>
      <c r="B291" s="59" t="s">
        <v>220</v>
      </c>
      <c r="C291" s="54" t="s">
        <v>12</v>
      </c>
      <c r="D291" s="46">
        <v>6</v>
      </c>
      <c r="E291" s="54"/>
      <c r="F291" s="43">
        <v>23</v>
      </c>
      <c r="G291" s="65">
        <f t="shared" si="12"/>
        <v>0</v>
      </c>
      <c r="H291" s="44">
        <f t="shared" si="13"/>
        <v>0</v>
      </c>
    </row>
    <row r="292" spans="1:8" ht="150" x14ac:dyDescent="0.25">
      <c r="A292" s="38">
        <v>11</v>
      </c>
      <c r="B292" s="39" t="s">
        <v>221</v>
      </c>
      <c r="C292" s="40" t="s">
        <v>10</v>
      </c>
      <c r="D292" s="41">
        <v>11</v>
      </c>
      <c r="E292" s="42"/>
      <c r="F292" s="43">
        <v>23</v>
      </c>
      <c r="G292" s="64">
        <f t="shared" si="12"/>
        <v>0</v>
      </c>
      <c r="H292" s="44">
        <f t="shared" si="13"/>
        <v>0</v>
      </c>
    </row>
    <row r="293" spans="1:8" ht="51.75" x14ac:dyDescent="0.25">
      <c r="A293" s="38">
        <v>12</v>
      </c>
      <c r="B293" s="47" t="s">
        <v>156</v>
      </c>
      <c r="C293" s="54" t="s">
        <v>10</v>
      </c>
      <c r="D293" s="46">
        <v>1</v>
      </c>
      <c r="E293" s="54"/>
      <c r="F293" s="43">
        <v>23</v>
      </c>
      <c r="G293" s="65">
        <f t="shared" si="12"/>
        <v>0</v>
      </c>
      <c r="H293" s="44">
        <f t="shared" si="13"/>
        <v>0</v>
      </c>
    </row>
    <row r="294" spans="1:8" ht="76.5" x14ac:dyDescent="0.25">
      <c r="A294" s="38">
        <v>13</v>
      </c>
      <c r="B294" s="59" t="s">
        <v>96</v>
      </c>
      <c r="C294" s="38" t="s">
        <v>95</v>
      </c>
      <c r="D294" s="46">
        <v>4</v>
      </c>
      <c r="E294" s="38"/>
      <c r="F294" s="38">
        <v>23</v>
      </c>
      <c r="G294" s="64">
        <f t="shared" si="12"/>
        <v>0</v>
      </c>
      <c r="H294" s="44">
        <f t="shared" si="13"/>
        <v>0</v>
      </c>
    </row>
    <row r="295" spans="1:8" ht="51.75" x14ac:dyDescent="0.25">
      <c r="A295" s="38">
        <v>14</v>
      </c>
      <c r="B295" s="45" t="s">
        <v>190</v>
      </c>
      <c r="C295" s="54" t="s">
        <v>10</v>
      </c>
      <c r="D295" s="46">
        <v>15</v>
      </c>
      <c r="E295" s="54"/>
      <c r="F295" s="43">
        <v>23</v>
      </c>
      <c r="G295" s="64">
        <f t="shared" si="12"/>
        <v>0</v>
      </c>
      <c r="H295" s="44">
        <f t="shared" si="13"/>
        <v>0</v>
      </c>
    </row>
    <row r="296" spans="1:8" ht="114.75" x14ac:dyDescent="0.25">
      <c r="A296" s="38">
        <v>15</v>
      </c>
      <c r="B296" s="61" t="s">
        <v>157</v>
      </c>
      <c r="C296" s="54" t="s">
        <v>10</v>
      </c>
      <c r="D296" s="46">
        <v>1</v>
      </c>
      <c r="E296" s="54"/>
      <c r="F296" s="43">
        <v>23</v>
      </c>
      <c r="G296" s="65">
        <f t="shared" si="12"/>
        <v>0</v>
      </c>
      <c r="H296" s="44">
        <f t="shared" si="13"/>
        <v>0</v>
      </c>
    </row>
    <row r="297" spans="1:8" ht="150" x14ac:dyDescent="0.25">
      <c r="A297" s="38">
        <v>16</v>
      </c>
      <c r="B297" s="39" t="s">
        <v>222</v>
      </c>
      <c r="C297" s="40" t="s">
        <v>10</v>
      </c>
      <c r="D297" s="41">
        <v>10</v>
      </c>
      <c r="E297" s="42"/>
      <c r="F297" s="43">
        <v>23</v>
      </c>
      <c r="G297" s="64">
        <f t="shared" si="12"/>
        <v>0</v>
      </c>
      <c r="H297" s="44">
        <f t="shared" si="13"/>
        <v>0</v>
      </c>
    </row>
    <row r="298" spans="1:8" ht="150" x14ac:dyDescent="0.25">
      <c r="A298" s="38">
        <v>17</v>
      </c>
      <c r="B298" s="39" t="s">
        <v>64</v>
      </c>
      <c r="C298" s="40" t="s">
        <v>10</v>
      </c>
      <c r="D298" s="41">
        <v>10</v>
      </c>
      <c r="E298" s="42"/>
      <c r="F298" s="43">
        <v>23</v>
      </c>
      <c r="G298" s="65">
        <f t="shared" si="12"/>
        <v>0</v>
      </c>
      <c r="H298" s="44">
        <f t="shared" si="13"/>
        <v>0</v>
      </c>
    </row>
    <row r="299" spans="1:8" ht="102.75" x14ac:dyDescent="0.25">
      <c r="A299" s="38">
        <v>18</v>
      </c>
      <c r="B299" s="47" t="s">
        <v>223</v>
      </c>
      <c r="C299" s="54" t="s">
        <v>10</v>
      </c>
      <c r="D299" s="46">
        <v>2</v>
      </c>
      <c r="E299" s="54"/>
      <c r="F299" s="43">
        <v>23</v>
      </c>
      <c r="G299" s="64">
        <f t="shared" si="12"/>
        <v>0</v>
      </c>
      <c r="H299" s="44">
        <f t="shared" si="13"/>
        <v>0</v>
      </c>
    </row>
    <row r="300" spans="1:8" ht="115.5" x14ac:dyDescent="0.25">
      <c r="A300" s="38">
        <v>19</v>
      </c>
      <c r="B300" s="51" t="s">
        <v>224</v>
      </c>
      <c r="C300" s="54" t="s">
        <v>10</v>
      </c>
      <c r="D300" s="46">
        <v>3</v>
      </c>
      <c r="E300" s="54"/>
      <c r="F300" s="43">
        <v>23</v>
      </c>
      <c r="G300" s="65">
        <f t="shared" si="12"/>
        <v>0</v>
      </c>
      <c r="H300" s="44">
        <f t="shared" si="13"/>
        <v>0</v>
      </c>
    </row>
    <row r="301" spans="1:8" ht="77.25" x14ac:dyDescent="0.25">
      <c r="A301" s="38">
        <v>20</v>
      </c>
      <c r="B301" s="47" t="s">
        <v>225</v>
      </c>
      <c r="C301" s="38" t="s">
        <v>10</v>
      </c>
      <c r="D301" s="46">
        <v>8</v>
      </c>
      <c r="E301" s="38"/>
      <c r="F301" s="43">
        <v>23</v>
      </c>
      <c r="G301" s="64">
        <f t="shared" si="12"/>
        <v>0</v>
      </c>
      <c r="H301" s="44">
        <f t="shared" si="13"/>
        <v>0</v>
      </c>
    </row>
    <row r="302" spans="1:8" ht="114.75" x14ac:dyDescent="0.25">
      <c r="A302" s="38">
        <v>21</v>
      </c>
      <c r="B302" s="77" t="s">
        <v>226</v>
      </c>
      <c r="C302" s="38" t="s">
        <v>12</v>
      </c>
      <c r="D302" s="46">
        <v>3</v>
      </c>
      <c r="E302" s="38"/>
      <c r="F302" s="43">
        <v>23</v>
      </c>
      <c r="G302" s="65">
        <f t="shared" si="12"/>
        <v>0</v>
      </c>
      <c r="H302" s="44">
        <f t="shared" si="13"/>
        <v>0</v>
      </c>
    </row>
    <row r="303" spans="1:8" ht="243" x14ac:dyDescent="0.25">
      <c r="A303" s="38">
        <v>22</v>
      </c>
      <c r="B303" s="48" t="s">
        <v>227</v>
      </c>
      <c r="C303" s="38" t="s">
        <v>10</v>
      </c>
      <c r="D303" s="46">
        <v>1</v>
      </c>
      <c r="E303" s="38"/>
      <c r="F303" s="43">
        <v>23</v>
      </c>
      <c r="G303" s="64">
        <f t="shared" si="12"/>
        <v>0</v>
      </c>
      <c r="H303" s="44">
        <f t="shared" si="13"/>
        <v>0</v>
      </c>
    </row>
    <row r="304" spans="1:8" ht="102" x14ac:dyDescent="0.25">
      <c r="A304" s="38">
        <v>23</v>
      </c>
      <c r="B304" s="58" t="s">
        <v>91</v>
      </c>
      <c r="C304" s="40" t="s">
        <v>12</v>
      </c>
      <c r="D304" s="41">
        <v>160</v>
      </c>
      <c r="E304" s="42"/>
      <c r="F304" s="43">
        <v>23</v>
      </c>
      <c r="G304" s="65">
        <f t="shared" si="12"/>
        <v>0</v>
      </c>
      <c r="H304" s="44">
        <f t="shared" si="13"/>
        <v>0</v>
      </c>
    </row>
    <row r="305" spans="1:8" ht="102.75" x14ac:dyDescent="0.25">
      <c r="A305" s="38">
        <v>24</v>
      </c>
      <c r="B305" s="45" t="s">
        <v>160</v>
      </c>
      <c r="C305" s="54" t="s">
        <v>10</v>
      </c>
      <c r="D305" s="46">
        <v>10</v>
      </c>
      <c r="E305" s="54"/>
      <c r="F305" s="43">
        <v>23</v>
      </c>
      <c r="G305" s="64">
        <f t="shared" si="12"/>
        <v>0</v>
      </c>
      <c r="H305" s="44">
        <f t="shared" si="13"/>
        <v>0</v>
      </c>
    </row>
    <row r="306" spans="1:8" ht="204" x14ac:dyDescent="0.25">
      <c r="A306" s="38">
        <v>25</v>
      </c>
      <c r="B306" s="59" t="s">
        <v>113</v>
      </c>
      <c r="C306" s="40" t="s">
        <v>10</v>
      </c>
      <c r="D306" s="41">
        <v>4</v>
      </c>
      <c r="E306" s="42"/>
      <c r="F306" s="43">
        <v>23</v>
      </c>
      <c r="G306" s="65">
        <f t="shared" si="12"/>
        <v>0</v>
      </c>
      <c r="H306" s="44">
        <f t="shared" si="13"/>
        <v>0</v>
      </c>
    </row>
    <row r="307" spans="1:8" ht="153" x14ac:dyDescent="0.25">
      <c r="A307" s="38">
        <v>26</v>
      </c>
      <c r="B307" s="58" t="s">
        <v>228</v>
      </c>
      <c r="C307" s="40" t="s">
        <v>10</v>
      </c>
      <c r="D307" s="41">
        <v>2</v>
      </c>
      <c r="E307" s="42"/>
      <c r="F307" s="43">
        <v>23</v>
      </c>
      <c r="G307" s="64">
        <f t="shared" si="12"/>
        <v>0</v>
      </c>
      <c r="H307" s="44">
        <f t="shared" si="13"/>
        <v>0</v>
      </c>
    </row>
    <row r="308" spans="1:8" ht="89.25" x14ac:dyDescent="0.25">
      <c r="A308" s="38">
        <v>27</v>
      </c>
      <c r="B308" s="58" t="s">
        <v>229</v>
      </c>
      <c r="C308" s="40" t="s">
        <v>10</v>
      </c>
      <c r="D308" s="41">
        <v>1</v>
      </c>
      <c r="E308" s="42"/>
      <c r="F308" s="43">
        <v>23</v>
      </c>
      <c r="G308" s="65">
        <f t="shared" si="12"/>
        <v>0</v>
      </c>
      <c r="H308" s="44">
        <f t="shared" si="13"/>
        <v>0</v>
      </c>
    </row>
    <row r="309" spans="1:8" ht="102.75" x14ac:dyDescent="0.25">
      <c r="A309" s="38">
        <v>28</v>
      </c>
      <c r="B309" s="86" t="s">
        <v>230</v>
      </c>
      <c r="C309" s="40" t="s">
        <v>10</v>
      </c>
      <c r="D309" s="41">
        <v>1</v>
      </c>
      <c r="E309" s="42"/>
      <c r="F309" s="43">
        <v>23</v>
      </c>
      <c r="G309" s="64">
        <f t="shared" si="12"/>
        <v>0</v>
      </c>
      <c r="H309" s="44">
        <f t="shared" si="13"/>
        <v>0</v>
      </c>
    </row>
    <row r="310" spans="1:8" ht="204.75" x14ac:dyDescent="0.25">
      <c r="A310" s="38">
        <v>29</v>
      </c>
      <c r="B310" s="47" t="s">
        <v>231</v>
      </c>
      <c r="C310" s="54" t="s">
        <v>12</v>
      </c>
      <c r="D310" s="46">
        <v>8</v>
      </c>
      <c r="E310" s="54"/>
      <c r="F310" s="43">
        <v>23</v>
      </c>
      <c r="G310" s="65">
        <f t="shared" si="12"/>
        <v>0</v>
      </c>
      <c r="H310" s="44">
        <f t="shared" si="13"/>
        <v>0</v>
      </c>
    </row>
    <row r="311" spans="1:8" ht="39" x14ac:dyDescent="0.25">
      <c r="A311" s="38">
        <v>30</v>
      </c>
      <c r="B311" s="71" t="s">
        <v>118</v>
      </c>
      <c r="C311" s="78" t="s">
        <v>12</v>
      </c>
      <c r="D311" s="41">
        <v>60</v>
      </c>
      <c r="E311" s="42"/>
      <c r="F311" s="43">
        <v>23</v>
      </c>
      <c r="G311" s="64">
        <f t="shared" si="12"/>
        <v>0</v>
      </c>
      <c r="H311" s="44">
        <f t="shared" si="13"/>
        <v>0</v>
      </c>
    </row>
    <row r="312" spans="1:8" ht="319.5" x14ac:dyDescent="0.25">
      <c r="A312" s="38">
        <v>31</v>
      </c>
      <c r="B312" s="45" t="s">
        <v>129</v>
      </c>
      <c r="C312" s="38" t="s">
        <v>12</v>
      </c>
      <c r="D312" s="46">
        <v>5</v>
      </c>
      <c r="E312" s="38"/>
      <c r="F312" s="43">
        <v>8</v>
      </c>
      <c r="G312" s="65">
        <f t="shared" si="12"/>
        <v>0</v>
      </c>
      <c r="H312" s="44">
        <f>G312*1.08</f>
        <v>0</v>
      </c>
    </row>
    <row r="313" spans="1:8" ht="179.25" x14ac:dyDescent="0.25">
      <c r="A313" s="38">
        <v>32</v>
      </c>
      <c r="B313" s="45" t="s">
        <v>232</v>
      </c>
      <c r="C313" s="72" t="s">
        <v>26</v>
      </c>
      <c r="D313" s="46">
        <v>20</v>
      </c>
      <c r="E313" s="54"/>
      <c r="F313" s="43">
        <v>23</v>
      </c>
      <c r="G313" s="64">
        <f t="shared" si="12"/>
        <v>0</v>
      </c>
      <c r="H313" s="44">
        <f t="shared" si="13"/>
        <v>0</v>
      </c>
    </row>
    <row r="314" spans="1:8" x14ac:dyDescent="0.25">
      <c r="A314" s="38">
        <v>33</v>
      </c>
      <c r="B314" s="96" t="s">
        <v>233</v>
      </c>
      <c r="C314" s="100" t="s">
        <v>12</v>
      </c>
      <c r="D314" s="46">
        <v>6</v>
      </c>
      <c r="E314" s="54"/>
      <c r="F314" s="43">
        <v>23</v>
      </c>
      <c r="G314" s="65">
        <f t="shared" si="12"/>
        <v>0</v>
      </c>
      <c r="H314" s="44">
        <f t="shared" si="13"/>
        <v>0</v>
      </c>
    </row>
    <row r="315" spans="1:8" ht="87.75" x14ac:dyDescent="0.25">
      <c r="A315" s="38">
        <v>34</v>
      </c>
      <c r="B315" s="47" t="s">
        <v>234</v>
      </c>
      <c r="C315" s="54" t="s">
        <v>12</v>
      </c>
      <c r="D315" s="46">
        <v>15</v>
      </c>
      <c r="E315" s="54"/>
      <c r="F315" s="43">
        <v>23</v>
      </c>
      <c r="G315" s="64">
        <f t="shared" si="12"/>
        <v>0</v>
      </c>
      <c r="H315" s="44">
        <f t="shared" si="13"/>
        <v>0</v>
      </c>
    </row>
    <row r="316" spans="1:8" x14ac:dyDescent="0.25">
      <c r="A316" s="38">
        <v>35</v>
      </c>
      <c r="B316" s="91" t="s">
        <v>235</v>
      </c>
      <c r="C316" s="54" t="s">
        <v>10</v>
      </c>
      <c r="D316" s="46">
        <v>2</v>
      </c>
      <c r="E316" s="54"/>
      <c r="F316" s="43">
        <v>23</v>
      </c>
      <c r="G316" s="65">
        <f t="shared" si="12"/>
        <v>0</v>
      </c>
      <c r="H316" s="44">
        <f t="shared" si="13"/>
        <v>0</v>
      </c>
    </row>
    <row r="317" spans="1:8" ht="300" x14ac:dyDescent="0.25">
      <c r="A317" s="38">
        <v>36</v>
      </c>
      <c r="B317" s="48" t="s">
        <v>115</v>
      </c>
      <c r="C317" s="54" t="s">
        <v>10</v>
      </c>
      <c r="D317" s="46">
        <v>2</v>
      </c>
      <c r="E317" s="54"/>
      <c r="F317" s="43">
        <v>23</v>
      </c>
      <c r="G317" s="64">
        <f t="shared" si="12"/>
        <v>0</v>
      </c>
      <c r="H317" s="44">
        <f t="shared" si="13"/>
        <v>0</v>
      </c>
    </row>
    <row r="318" spans="1:8" ht="166.5" x14ac:dyDescent="0.25">
      <c r="A318" s="38">
        <v>37</v>
      </c>
      <c r="B318" s="52" t="s">
        <v>137</v>
      </c>
      <c r="C318" s="54" t="s">
        <v>12</v>
      </c>
      <c r="D318" s="46">
        <v>75</v>
      </c>
      <c r="E318" s="54"/>
      <c r="F318" s="43">
        <v>23</v>
      </c>
      <c r="G318" s="65">
        <f t="shared" si="12"/>
        <v>0</v>
      </c>
      <c r="H318" s="44">
        <f t="shared" si="13"/>
        <v>0</v>
      </c>
    </row>
    <row r="319" spans="1:8" ht="141" x14ac:dyDescent="0.25">
      <c r="A319" s="38">
        <v>38</v>
      </c>
      <c r="B319" s="47" t="s">
        <v>236</v>
      </c>
      <c r="C319" s="38" t="s">
        <v>10</v>
      </c>
      <c r="D319" s="46">
        <v>1</v>
      </c>
      <c r="E319" s="38"/>
      <c r="F319" s="43">
        <v>23</v>
      </c>
      <c r="G319" s="64">
        <f t="shared" si="12"/>
        <v>0</v>
      </c>
      <c r="H319" s="44">
        <f t="shared" si="13"/>
        <v>0</v>
      </c>
    </row>
    <row r="320" spans="1:8" ht="293.25" x14ac:dyDescent="0.25">
      <c r="A320" s="38">
        <v>39</v>
      </c>
      <c r="B320" s="59" t="s">
        <v>143</v>
      </c>
      <c r="C320" s="38" t="s">
        <v>10</v>
      </c>
      <c r="D320" s="46">
        <v>4</v>
      </c>
      <c r="E320" s="38"/>
      <c r="F320" s="43">
        <v>23</v>
      </c>
      <c r="G320" s="65">
        <f t="shared" si="12"/>
        <v>0</v>
      </c>
      <c r="H320" s="44">
        <f t="shared" si="13"/>
        <v>0</v>
      </c>
    </row>
    <row r="321" spans="1:8" ht="179.25" x14ac:dyDescent="0.25">
      <c r="A321" s="38">
        <v>40</v>
      </c>
      <c r="B321" s="47" t="s">
        <v>202</v>
      </c>
      <c r="C321" s="54" t="s">
        <v>95</v>
      </c>
      <c r="D321" s="46">
        <v>35</v>
      </c>
      <c r="E321" s="42"/>
      <c r="F321" s="54">
        <v>23</v>
      </c>
      <c r="G321" s="64">
        <f t="shared" si="12"/>
        <v>0</v>
      </c>
      <c r="H321" s="44">
        <f t="shared" si="13"/>
        <v>0</v>
      </c>
    </row>
    <row r="322" spans="1:8" ht="306.75" x14ac:dyDescent="0.25">
      <c r="A322" s="38">
        <v>41</v>
      </c>
      <c r="B322" s="47" t="s">
        <v>211</v>
      </c>
      <c r="C322" s="38" t="s">
        <v>10</v>
      </c>
      <c r="D322" s="46">
        <v>1</v>
      </c>
      <c r="E322" s="38"/>
      <c r="F322" s="43">
        <v>23</v>
      </c>
      <c r="G322" s="65">
        <f t="shared" si="12"/>
        <v>0</v>
      </c>
      <c r="H322" s="44">
        <f t="shared" si="13"/>
        <v>0</v>
      </c>
    </row>
    <row r="323" spans="1:8" ht="128.25" x14ac:dyDescent="0.25">
      <c r="A323" s="38">
        <v>42</v>
      </c>
      <c r="B323" s="51" t="s">
        <v>75</v>
      </c>
      <c r="C323" s="38" t="s">
        <v>10</v>
      </c>
      <c r="D323" s="46">
        <v>8</v>
      </c>
      <c r="E323" s="38"/>
      <c r="F323" s="43">
        <v>23</v>
      </c>
      <c r="G323" s="64">
        <f t="shared" si="12"/>
        <v>0</v>
      </c>
      <c r="H323" s="44">
        <f t="shared" si="13"/>
        <v>0</v>
      </c>
    </row>
    <row r="324" spans="1:8" ht="336.75" x14ac:dyDescent="0.25">
      <c r="A324" s="38">
        <v>43</v>
      </c>
      <c r="B324" s="101" t="s">
        <v>237</v>
      </c>
      <c r="C324" s="38" t="s">
        <v>10</v>
      </c>
      <c r="D324" s="46">
        <v>3</v>
      </c>
      <c r="E324" s="38"/>
      <c r="F324" s="43">
        <v>23</v>
      </c>
      <c r="G324" s="65">
        <f t="shared" si="12"/>
        <v>0</v>
      </c>
      <c r="H324" s="44">
        <f t="shared" si="13"/>
        <v>0</v>
      </c>
    </row>
    <row r="325" spans="1:8" ht="166.5" x14ac:dyDescent="0.25">
      <c r="A325" s="38">
        <v>44</v>
      </c>
      <c r="B325" s="48" t="s">
        <v>238</v>
      </c>
      <c r="C325" s="38" t="s">
        <v>10</v>
      </c>
      <c r="D325" s="46">
        <v>2</v>
      </c>
      <c r="E325" s="54"/>
      <c r="F325" s="43">
        <v>23</v>
      </c>
      <c r="G325" s="64">
        <f t="shared" si="12"/>
        <v>0</v>
      </c>
      <c r="H325" s="44">
        <f t="shared" si="13"/>
        <v>0</v>
      </c>
    </row>
    <row r="326" spans="1:8" ht="153.75" x14ac:dyDescent="0.25">
      <c r="A326" s="38">
        <v>45</v>
      </c>
      <c r="B326" s="45" t="s">
        <v>107</v>
      </c>
      <c r="C326" s="38" t="s">
        <v>10</v>
      </c>
      <c r="D326" s="46">
        <v>2</v>
      </c>
      <c r="E326" s="54"/>
      <c r="F326" s="43">
        <v>23</v>
      </c>
      <c r="G326" s="65">
        <f t="shared" si="12"/>
        <v>0</v>
      </c>
      <c r="H326" s="44">
        <f t="shared" si="13"/>
        <v>0</v>
      </c>
    </row>
    <row r="327" spans="1:8" x14ac:dyDescent="0.25">
      <c r="A327" s="38">
        <v>46</v>
      </c>
      <c r="B327" s="91" t="s">
        <v>239</v>
      </c>
      <c r="C327" s="54" t="s">
        <v>240</v>
      </c>
      <c r="D327" s="46">
        <v>5</v>
      </c>
      <c r="E327" s="54"/>
      <c r="F327" s="43">
        <v>23</v>
      </c>
      <c r="G327" s="64">
        <f t="shared" si="12"/>
        <v>0</v>
      </c>
      <c r="H327" s="44">
        <f t="shared" si="13"/>
        <v>0</v>
      </c>
    </row>
    <row r="328" spans="1:8" x14ac:dyDescent="0.25">
      <c r="A328" s="38">
        <v>47</v>
      </c>
      <c r="B328" s="96" t="s">
        <v>241</v>
      </c>
      <c r="C328" s="54" t="s">
        <v>240</v>
      </c>
      <c r="D328" s="46">
        <v>4</v>
      </c>
      <c r="E328" s="54"/>
      <c r="F328" s="43">
        <v>23</v>
      </c>
      <c r="G328" s="65">
        <f t="shared" si="12"/>
        <v>0</v>
      </c>
      <c r="H328" s="44">
        <f t="shared" si="13"/>
        <v>0</v>
      </c>
    </row>
    <row r="329" spans="1:8" ht="26.25" x14ac:dyDescent="0.25">
      <c r="A329" s="38">
        <v>48</v>
      </c>
      <c r="B329" s="96" t="s">
        <v>242</v>
      </c>
      <c r="C329" s="54" t="s">
        <v>240</v>
      </c>
      <c r="D329" s="46">
        <v>4</v>
      </c>
      <c r="E329" s="54"/>
      <c r="F329" s="43">
        <v>23</v>
      </c>
      <c r="G329" s="64">
        <f t="shared" si="12"/>
        <v>0</v>
      </c>
      <c r="H329" s="44">
        <f t="shared" si="13"/>
        <v>0</v>
      </c>
    </row>
    <row r="330" spans="1:8" x14ac:dyDescent="0.25">
      <c r="A330" s="38">
        <v>49</v>
      </c>
      <c r="B330" s="96" t="s">
        <v>243</v>
      </c>
      <c r="C330" s="54" t="s">
        <v>240</v>
      </c>
      <c r="D330" s="46">
        <v>4</v>
      </c>
      <c r="E330" s="54"/>
      <c r="F330" s="43">
        <v>23</v>
      </c>
      <c r="G330" s="65">
        <f t="shared" si="12"/>
        <v>0</v>
      </c>
      <c r="H330" s="44">
        <f t="shared" si="13"/>
        <v>0</v>
      </c>
    </row>
    <row r="331" spans="1:8" ht="102" x14ac:dyDescent="0.25">
      <c r="A331" s="38">
        <v>50</v>
      </c>
      <c r="B331" s="59" t="s">
        <v>244</v>
      </c>
      <c r="C331" s="54" t="s">
        <v>245</v>
      </c>
      <c r="D331" s="46">
        <v>6</v>
      </c>
      <c r="E331" s="54"/>
      <c r="F331" s="43">
        <v>23</v>
      </c>
      <c r="G331" s="65">
        <f t="shared" si="12"/>
        <v>0</v>
      </c>
      <c r="H331" s="44">
        <f t="shared" si="13"/>
        <v>0</v>
      </c>
    </row>
    <row r="332" spans="1:8" ht="165.75" x14ac:dyDescent="0.25">
      <c r="A332" s="38">
        <v>51</v>
      </c>
      <c r="B332" s="58" t="s">
        <v>188</v>
      </c>
      <c r="C332" s="54" t="s">
        <v>10</v>
      </c>
      <c r="D332" s="46">
        <v>2</v>
      </c>
      <c r="E332" s="42"/>
      <c r="F332" s="54">
        <v>23</v>
      </c>
      <c r="G332" s="65">
        <f t="shared" si="12"/>
        <v>0</v>
      </c>
      <c r="H332" s="44">
        <f t="shared" si="13"/>
        <v>0</v>
      </c>
    </row>
    <row r="333" spans="1:8" x14ac:dyDescent="0.25">
      <c r="A333" s="150" t="s">
        <v>46</v>
      </c>
      <c r="B333" s="151"/>
      <c r="C333" s="151"/>
      <c r="D333" s="151"/>
      <c r="E333" s="151"/>
      <c r="F333" s="152"/>
      <c r="G333" s="102">
        <f>SUM(G282:G332)</f>
        <v>0</v>
      </c>
      <c r="H333" s="103">
        <f>SUM(H282:H332)</f>
        <v>0</v>
      </c>
    </row>
    <row r="335" spans="1:8" x14ac:dyDescent="0.25">
      <c r="A335" s="30"/>
      <c r="B335" s="160" t="s">
        <v>246</v>
      </c>
      <c r="C335" s="160"/>
      <c r="D335" s="160"/>
      <c r="E335" s="160"/>
      <c r="F335" s="160"/>
      <c r="G335" s="160"/>
      <c r="H335" s="160"/>
    </row>
    <row r="336" spans="1:8" ht="51" x14ac:dyDescent="0.25">
      <c r="A336" s="34" t="s">
        <v>1</v>
      </c>
      <c r="B336" s="35" t="s">
        <v>2</v>
      </c>
      <c r="C336" s="35" t="s">
        <v>3</v>
      </c>
      <c r="D336" s="36" t="s">
        <v>4</v>
      </c>
      <c r="E336" s="36" t="s">
        <v>5</v>
      </c>
      <c r="F336" s="36" t="s">
        <v>6</v>
      </c>
      <c r="G336" s="36" t="s">
        <v>7</v>
      </c>
      <c r="H336" s="37" t="s">
        <v>8</v>
      </c>
    </row>
    <row r="337" spans="1:8" ht="150" x14ac:dyDescent="0.25">
      <c r="A337" s="38">
        <v>1</v>
      </c>
      <c r="B337" s="39" t="s">
        <v>247</v>
      </c>
      <c r="C337" s="40" t="s">
        <v>10</v>
      </c>
      <c r="D337" s="41">
        <v>15</v>
      </c>
      <c r="E337" s="42"/>
      <c r="F337" s="43">
        <v>23</v>
      </c>
      <c r="G337" s="64">
        <f>D337*E337</f>
        <v>0</v>
      </c>
      <c r="H337" s="44">
        <f>G337*1.23</f>
        <v>0</v>
      </c>
    </row>
    <row r="338" spans="1:8" ht="76.5" x14ac:dyDescent="0.25">
      <c r="A338" s="38">
        <v>2</v>
      </c>
      <c r="B338" s="59" t="s">
        <v>248</v>
      </c>
      <c r="C338" s="54" t="s">
        <v>10</v>
      </c>
      <c r="D338" s="46">
        <v>4</v>
      </c>
      <c r="E338" s="42"/>
      <c r="F338" s="54">
        <v>23</v>
      </c>
      <c r="G338" s="65">
        <f>D338*E338</f>
        <v>0</v>
      </c>
      <c r="H338" s="44">
        <f>G338*1.23</f>
        <v>0</v>
      </c>
    </row>
    <row r="339" spans="1:8" ht="76.5" x14ac:dyDescent="0.25">
      <c r="A339" s="38">
        <v>3</v>
      </c>
      <c r="B339" s="59" t="s">
        <v>217</v>
      </c>
      <c r="C339" s="38" t="s">
        <v>12</v>
      </c>
      <c r="D339" s="46">
        <v>20</v>
      </c>
      <c r="E339" s="42"/>
      <c r="F339" s="38">
        <v>23</v>
      </c>
      <c r="G339" s="64">
        <f t="shared" ref="G339:G397" si="14">D339*E339</f>
        <v>0</v>
      </c>
      <c r="H339" s="44">
        <f t="shared" ref="H339:H397" si="15">G339*1.23</f>
        <v>0</v>
      </c>
    </row>
    <row r="340" spans="1:8" ht="141" x14ac:dyDescent="0.25">
      <c r="A340" s="38">
        <v>4</v>
      </c>
      <c r="B340" s="48" t="s">
        <v>249</v>
      </c>
      <c r="C340" s="38" t="s">
        <v>12</v>
      </c>
      <c r="D340" s="46">
        <v>5</v>
      </c>
      <c r="E340" s="42"/>
      <c r="F340" s="38">
        <v>23</v>
      </c>
      <c r="G340" s="65">
        <f t="shared" si="14"/>
        <v>0</v>
      </c>
      <c r="H340" s="44">
        <f t="shared" si="15"/>
        <v>0</v>
      </c>
    </row>
    <row r="341" spans="1:8" ht="300" x14ac:dyDescent="0.25">
      <c r="A341" s="38">
        <v>5</v>
      </c>
      <c r="B341" s="48" t="s">
        <v>115</v>
      </c>
      <c r="C341" s="40" t="s">
        <v>10</v>
      </c>
      <c r="D341" s="41">
        <v>7</v>
      </c>
      <c r="E341" s="42"/>
      <c r="F341" s="43">
        <v>23</v>
      </c>
      <c r="G341" s="64">
        <f t="shared" si="14"/>
        <v>0</v>
      </c>
      <c r="H341" s="44">
        <f t="shared" si="15"/>
        <v>0</v>
      </c>
    </row>
    <row r="342" spans="1:8" ht="90" x14ac:dyDescent="0.25">
      <c r="A342" s="38">
        <v>6</v>
      </c>
      <c r="B342" s="45" t="s">
        <v>250</v>
      </c>
      <c r="C342" s="38" t="s">
        <v>10</v>
      </c>
      <c r="D342" s="46">
        <v>4</v>
      </c>
      <c r="E342" s="42"/>
      <c r="F342" s="38">
        <v>23</v>
      </c>
      <c r="G342" s="65">
        <f t="shared" si="14"/>
        <v>0</v>
      </c>
      <c r="H342" s="44">
        <f t="shared" si="15"/>
        <v>0</v>
      </c>
    </row>
    <row r="343" spans="1:8" ht="105" x14ac:dyDescent="0.25">
      <c r="A343" s="38">
        <v>7</v>
      </c>
      <c r="B343" s="39" t="s">
        <v>153</v>
      </c>
      <c r="C343" s="38" t="s">
        <v>10</v>
      </c>
      <c r="D343" s="46">
        <v>13</v>
      </c>
      <c r="E343" s="42"/>
      <c r="F343" s="38">
        <v>23</v>
      </c>
      <c r="G343" s="64">
        <f t="shared" si="14"/>
        <v>0</v>
      </c>
      <c r="H343" s="44">
        <f t="shared" si="15"/>
        <v>0</v>
      </c>
    </row>
    <row r="344" spans="1:8" ht="90" x14ac:dyDescent="0.25">
      <c r="A344" s="38">
        <v>8</v>
      </c>
      <c r="B344" s="45" t="s">
        <v>197</v>
      </c>
      <c r="C344" s="54" t="s">
        <v>10</v>
      </c>
      <c r="D344" s="46">
        <v>13</v>
      </c>
      <c r="E344" s="42"/>
      <c r="F344" s="54">
        <v>23</v>
      </c>
      <c r="G344" s="65">
        <f t="shared" si="14"/>
        <v>0</v>
      </c>
      <c r="H344" s="44">
        <f t="shared" si="15"/>
        <v>0</v>
      </c>
    </row>
    <row r="345" spans="1:8" ht="165" x14ac:dyDescent="0.25">
      <c r="A345" s="38">
        <v>9</v>
      </c>
      <c r="B345" s="39" t="s">
        <v>251</v>
      </c>
      <c r="C345" s="40" t="s">
        <v>10</v>
      </c>
      <c r="D345" s="41">
        <v>4</v>
      </c>
      <c r="E345" s="42"/>
      <c r="F345" s="43">
        <v>23</v>
      </c>
      <c r="G345" s="64">
        <f t="shared" si="14"/>
        <v>0</v>
      </c>
      <c r="H345" s="44">
        <f t="shared" si="15"/>
        <v>0</v>
      </c>
    </row>
    <row r="346" spans="1:8" ht="165" x14ac:dyDescent="0.25">
      <c r="A346" s="38">
        <v>10</v>
      </c>
      <c r="B346" s="39" t="s">
        <v>252</v>
      </c>
      <c r="C346" s="40" t="s">
        <v>10</v>
      </c>
      <c r="D346" s="41">
        <v>20</v>
      </c>
      <c r="E346" s="42"/>
      <c r="F346" s="43">
        <v>23</v>
      </c>
      <c r="G346" s="64">
        <f t="shared" si="14"/>
        <v>0</v>
      </c>
      <c r="H346" s="44">
        <f t="shared" si="15"/>
        <v>0</v>
      </c>
    </row>
    <row r="347" spans="1:8" ht="204" x14ac:dyDescent="0.25">
      <c r="A347" s="38">
        <v>11</v>
      </c>
      <c r="B347" s="59" t="s">
        <v>113</v>
      </c>
      <c r="C347" s="54" t="s">
        <v>10</v>
      </c>
      <c r="D347" s="46">
        <v>4</v>
      </c>
      <c r="E347" s="42"/>
      <c r="F347" s="54">
        <v>23</v>
      </c>
      <c r="G347" s="65">
        <f t="shared" si="14"/>
        <v>0</v>
      </c>
      <c r="H347" s="44">
        <f t="shared" si="15"/>
        <v>0</v>
      </c>
    </row>
    <row r="348" spans="1:8" ht="102" x14ac:dyDescent="0.25">
      <c r="A348" s="38">
        <v>12</v>
      </c>
      <c r="B348" s="59" t="s">
        <v>220</v>
      </c>
      <c r="C348" s="54" t="s">
        <v>12</v>
      </c>
      <c r="D348" s="46">
        <v>20</v>
      </c>
      <c r="E348" s="42"/>
      <c r="F348" s="54">
        <v>23</v>
      </c>
      <c r="G348" s="64">
        <f t="shared" si="14"/>
        <v>0</v>
      </c>
      <c r="H348" s="44">
        <f t="shared" si="15"/>
        <v>0</v>
      </c>
    </row>
    <row r="349" spans="1:8" ht="102" x14ac:dyDescent="0.25">
      <c r="A349" s="38">
        <v>13</v>
      </c>
      <c r="B349" s="59" t="s">
        <v>253</v>
      </c>
      <c r="C349" s="54" t="s">
        <v>10</v>
      </c>
      <c r="D349" s="46">
        <v>3</v>
      </c>
      <c r="E349" s="42"/>
      <c r="F349" s="54">
        <v>23</v>
      </c>
      <c r="G349" s="65">
        <f t="shared" si="14"/>
        <v>0</v>
      </c>
      <c r="H349" s="44">
        <f t="shared" si="15"/>
        <v>0</v>
      </c>
    </row>
    <row r="350" spans="1:8" ht="26.25" x14ac:dyDescent="0.25">
      <c r="A350" s="38">
        <v>14</v>
      </c>
      <c r="B350" s="96" t="s">
        <v>187</v>
      </c>
      <c r="C350" s="54" t="s">
        <v>10</v>
      </c>
      <c r="D350" s="46">
        <v>5</v>
      </c>
      <c r="E350" s="42"/>
      <c r="F350" s="54">
        <v>23</v>
      </c>
      <c r="G350" s="64">
        <f t="shared" si="14"/>
        <v>0</v>
      </c>
      <c r="H350" s="44">
        <f t="shared" si="15"/>
        <v>0</v>
      </c>
    </row>
    <row r="351" spans="1:8" ht="26.25" x14ac:dyDescent="0.25">
      <c r="A351" s="38">
        <v>15</v>
      </c>
      <c r="B351" s="96" t="s">
        <v>254</v>
      </c>
      <c r="C351" s="54" t="s">
        <v>10</v>
      </c>
      <c r="D351" s="46">
        <v>5</v>
      </c>
      <c r="E351" s="42"/>
      <c r="F351" s="54">
        <v>23</v>
      </c>
      <c r="G351" s="65">
        <f t="shared" si="14"/>
        <v>0</v>
      </c>
      <c r="H351" s="44">
        <f t="shared" si="15"/>
        <v>0</v>
      </c>
    </row>
    <row r="352" spans="1:8" ht="76.5" x14ac:dyDescent="0.25">
      <c r="A352" s="38">
        <v>16</v>
      </c>
      <c r="B352" s="85" t="s">
        <v>189</v>
      </c>
      <c r="C352" s="54" t="s">
        <v>12</v>
      </c>
      <c r="D352" s="46">
        <v>30</v>
      </c>
      <c r="E352" s="42"/>
      <c r="F352" s="54">
        <v>23</v>
      </c>
      <c r="G352" s="64">
        <f t="shared" si="14"/>
        <v>0</v>
      </c>
      <c r="H352" s="44">
        <f t="shared" si="15"/>
        <v>0</v>
      </c>
    </row>
    <row r="353" spans="1:8" ht="51" x14ac:dyDescent="0.25">
      <c r="A353" s="38">
        <v>17</v>
      </c>
      <c r="B353" s="58" t="s">
        <v>92</v>
      </c>
      <c r="C353" s="54" t="s">
        <v>10</v>
      </c>
      <c r="D353" s="46">
        <v>2</v>
      </c>
      <c r="E353" s="42"/>
      <c r="F353" s="54">
        <v>23</v>
      </c>
      <c r="G353" s="65">
        <f t="shared" si="14"/>
        <v>0</v>
      </c>
      <c r="H353" s="44">
        <f t="shared" si="15"/>
        <v>0</v>
      </c>
    </row>
    <row r="354" spans="1:8" ht="102" x14ac:dyDescent="0.25">
      <c r="A354" s="38">
        <v>18</v>
      </c>
      <c r="B354" s="58" t="s">
        <v>255</v>
      </c>
      <c r="C354" s="54" t="s">
        <v>10</v>
      </c>
      <c r="D354" s="46">
        <v>2</v>
      </c>
      <c r="E354" s="42"/>
      <c r="F354" s="54">
        <v>23</v>
      </c>
      <c r="G354" s="64">
        <f t="shared" si="14"/>
        <v>0</v>
      </c>
      <c r="H354" s="44">
        <f t="shared" si="15"/>
        <v>0</v>
      </c>
    </row>
    <row r="355" spans="1:8" ht="51.75" x14ac:dyDescent="0.25">
      <c r="A355" s="38">
        <v>19</v>
      </c>
      <c r="B355" s="45" t="s">
        <v>190</v>
      </c>
      <c r="C355" s="54" t="s">
        <v>10</v>
      </c>
      <c r="D355" s="46">
        <v>10</v>
      </c>
      <c r="E355" s="42"/>
      <c r="F355" s="54">
        <v>23</v>
      </c>
      <c r="G355" s="65">
        <f t="shared" si="14"/>
        <v>0</v>
      </c>
      <c r="H355" s="44">
        <f t="shared" si="15"/>
        <v>0</v>
      </c>
    </row>
    <row r="356" spans="1:8" ht="114.75" x14ac:dyDescent="0.25">
      <c r="A356" s="38">
        <v>20</v>
      </c>
      <c r="B356" s="59" t="s">
        <v>256</v>
      </c>
      <c r="C356" s="54" t="s">
        <v>10</v>
      </c>
      <c r="D356" s="46">
        <v>3</v>
      </c>
      <c r="E356" s="42"/>
      <c r="F356" s="54">
        <v>23</v>
      </c>
      <c r="G356" s="64">
        <f t="shared" si="14"/>
        <v>0</v>
      </c>
      <c r="H356" s="44">
        <f t="shared" si="15"/>
        <v>0</v>
      </c>
    </row>
    <row r="357" spans="1:8" ht="150" x14ac:dyDescent="0.25">
      <c r="A357" s="38">
        <v>21</v>
      </c>
      <c r="B357" s="39" t="s">
        <v>257</v>
      </c>
      <c r="C357" s="54" t="s">
        <v>10</v>
      </c>
      <c r="D357" s="46">
        <v>5</v>
      </c>
      <c r="E357" s="42"/>
      <c r="F357" s="54">
        <v>23</v>
      </c>
      <c r="G357" s="64">
        <f t="shared" si="14"/>
        <v>0</v>
      </c>
      <c r="H357" s="44">
        <f t="shared" si="15"/>
        <v>0</v>
      </c>
    </row>
    <row r="358" spans="1:8" ht="150" x14ac:dyDescent="0.25">
      <c r="A358" s="38">
        <v>22</v>
      </c>
      <c r="B358" s="39" t="s">
        <v>192</v>
      </c>
      <c r="C358" s="40" t="s">
        <v>10</v>
      </c>
      <c r="D358" s="41">
        <v>22</v>
      </c>
      <c r="E358" s="42"/>
      <c r="F358" s="43">
        <v>23</v>
      </c>
      <c r="G358" s="65">
        <f t="shared" si="14"/>
        <v>0</v>
      </c>
      <c r="H358" s="44">
        <f t="shared" si="15"/>
        <v>0</v>
      </c>
    </row>
    <row r="359" spans="1:8" ht="102.75" x14ac:dyDescent="0.25">
      <c r="A359" s="38">
        <v>23</v>
      </c>
      <c r="B359" s="47" t="s">
        <v>193</v>
      </c>
      <c r="C359" s="54" t="s">
        <v>10</v>
      </c>
      <c r="D359" s="46">
        <v>5</v>
      </c>
      <c r="E359" s="42"/>
      <c r="F359" s="54">
        <v>23</v>
      </c>
      <c r="G359" s="64">
        <f t="shared" si="14"/>
        <v>0</v>
      </c>
      <c r="H359" s="44">
        <f t="shared" si="15"/>
        <v>0</v>
      </c>
    </row>
    <row r="360" spans="1:8" ht="141" x14ac:dyDescent="0.25">
      <c r="A360" s="38">
        <v>24</v>
      </c>
      <c r="B360" s="47" t="s">
        <v>258</v>
      </c>
      <c r="C360" s="54" t="s">
        <v>12</v>
      </c>
      <c r="D360" s="46">
        <v>8</v>
      </c>
      <c r="E360" s="42"/>
      <c r="F360" s="54">
        <v>8</v>
      </c>
      <c r="G360" s="65">
        <f t="shared" si="14"/>
        <v>0</v>
      </c>
      <c r="H360" s="44">
        <f>G360*1.08</f>
        <v>0</v>
      </c>
    </row>
    <row r="361" spans="1:8" ht="102.75" x14ac:dyDescent="0.25">
      <c r="A361" s="38">
        <v>25</v>
      </c>
      <c r="B361" s="47" t="s">
        <v>259</v>
      </c>
      <c r="C361" s="54" t="s">
        <v>10</v>
      </c>
      <c r="D361" s="46">
        <v>14</v>
      </c>
      <c r="E361" s="42"/>
      <c r="F361" s="54">
        <v>23</v>
      </c>
      <c r="G361" s="64">
        <f t="shared" si="14"/>
        <v>0</v>
      </c>
      <c r="H361" s="44">
        <f t="shared" si="15"/>
        <v>0</v>
      </c>
    </row>
    <row r="362" spans="1:8" ht="77.25" x14ac:dyDescent="0.25">
      <c r="A362" s="38">
        <v>26</v>
      </c>
      <c r="B362" s="47" t="s">
        <v>260</v>
      </c>
      <c r="C362" s="54" t="s">
        <v>10</v>
      </c>
      <c r="D362" s="46">
        <v>5</v>
      </c>
      <c r="E362" s="42"/>
      <c r="F362" s="54">
        <v>23</v>
      </c>
      <c r="G362" s="65">
        <f t="shared" si="14"/>
        <v>0</v>
      </c>
      <c r="H362" s="44">
        <f t="shared" si="15"/>
        <v>0</v>
      </c>
    </row>
    <row r="363" spans="1:8" ht="141" x14ac:dyDescent="0.25">
      <c r="A363" s="38">
        <v>27</v>
      </c>
      <c r="B363" s="47" t="s">
        <v>261</v>
      </c>
      <c r="C363" s="54" t="s">
        <v>12</v>
      </c>
      <c r="D363" s="46">
        <v>4</v>
      </c>
      <c r="E363" s="42"/>
      <c r="F363" s="54">
        <v>8</v>
      </c>
      <c r="G363" s="64">
        <f t="shared" si="14"/>
        <v>0</v>
      </c>
      <c r="H363" s="44">
        <f>G363*1.08</f>
        <v>0</v>
      </c>
    </row>
    <row r="364" spans="1:8" ht="102" x14ac:dyDescent="0.25">
      <c r="A364" s="38">
        <v>28</v>
      </c>
      <c r="B364" s="58" t="s">
        <v>91</v>
      </c>
      <c r="C364" s="40" t="s">
        <v>12</v>
      </c>
      <c r="D364" s="41">
        <v>180</v>
      </c>
      <c r="E364" s="42"/>
      <c r="F364" s="43">
        <v>23</v>
      </c>
      <c r="G364" s="65">
        <f t="shared" si="14"/>
        <v>0</v>
      </c>
      <c r="H364" s="44">
        <f t="shared" si="15"/>
        <v>0</v>
      </c>
    </row>
    <row r="365" spans="1:8" ht="102.75" x14ac:dyDescent="0.25">
      <c r="A365" s="38">
        <v>29</v>
      </c>
      <c r="B365" s="45" t="s">
        <v>199</v>
      </c>
      <c r="C365" s="54" t="s">
        <v>10</v>
      </c>
      <c r="D365" s="46">
        <v>20</v>
      </c>
      <c r="E365" s="42"/>
      <c r="F365" s="54">
        <v>23</v>
      </c>
      <c r="G365" s="64">
        <f t="shared" si="14"/>
        <v>0</v>
      </c>
      <c r="H365" s="44">
        <f t="shared" si="15"/>
        <v>0</v>
      </c>
    </row>
    <row r="366" spans="1:8" ht="140.25" x14ac:dyDescent="0.25">
      <c r="A366" s="38">
        <v>30</v>
      </c>
      <c r="B366" s="58" t="s">
        <v>262</v>
      </c>
      <c r="C366" s="54" t="s">
        <v>10</v>
      </c>
      <c r="D366" s="46">
        <v>20</v>
      </c>
      <c r="E366" s="42"/>
      <c r="F366" s="54">
        <v>23</v>
      </c>
      <c r="G366" s="65">
        <f t="shared" si="14"/>
        <v>0</v>
      </c>
      <c r="H366" s="44">
        <f t="shared" si="15"/>
        <v>0</v>
      </c>
    </row>
    <row r="367" spans="1:8" ht="191.25" x14ac:dyDescent="0.25">
      <c r="A367" s="38">
        <v>31</v>
      </c>
      <c r="B367" s="58" t="s">
        <v>263</v>
      </c>
      <c r="C367" s="54" t="s">
        <v>10</v>
      </c>
      <c r="D367" s="46">
        <v>3</v>
      </c>
      <c r="E367" s="42"/>
      <c r="F367" s="54">
        <v>23</v>
      </c>
      <c r="G367" s="64">
        <f t="shared" si="14"/>
        <v>0</v>
      </c>
      <c r="H367" s="44">
        <f t="shared" si="15"/>
        <v>0</v>
      </c>
    </row>
    <row r="368" spans="1:8" ht="153" x14ac:dyDescent="0.25">
      <c r="A368" s="38">
        <v>32</v>
      </c>
      <c r="B368" s="58" t="s">
        <v>228</v>
      </c>
      <c r="C368" s="40" t="s">
        <v>10</v>
      </c>
      <c r="D368" s="41">
        <v>2</v>
      </c>
      <c r="E368" s="42"/>
      <c r="F368" s="43">
        <v>23</v>
      </c>
      <c r="G368" s="65">
        <f t="shared" si="14"/>
        <v>0</v>
      </c>
      <c r="H368" s="44">
        <f t="shared" si="15"/>
        <v>0</v>
      </c>
    </row>
    <row r="369" spans="1:8" ht="89.25" x14ac:dyDescent="0.25">
      <c r="A369" s="38">
        <v>33</v>
      </c>
      <c r="B369" s="58" t="s">
        <v>264</v>
      </c>
      <c r="C369" s="40" t="s">
        <v>10</v>
      </c>
      <c r="D369" s="41">
        <v>2</v>
      </c>
      <c r="E369" s="42"/>
      <c r="F369" s="43">
        <v>23</v>
      </c>
      <c r="G369" s="64">
        <f t="shared" si="14"/>
        <v>0</v>
      </c>
      <c r="H369" s="44">
        <f t="shared" si="15"/>
        <v>0</v>
      </c>
    </row>
    <row r="370" spans="1:8" ht="165.75" x14ac:dyDescent="0.25">
      <c r="A370" s="38">
        <v>34</v>
      </c>
      <c r="B370" s="58" t="s">
        <v>265</v>
      </c>
      <c r="C370" s="40" t="s">
        <v>10</v>
      </c>
      <c r="D370" s="41">
        <v>2</v>
      </c>
      <c r="E370" s="42"/>
      <c r="F370" s="43">
        <v>23</v>
      </c>
      <c r="G370" s="65">
        <f t="shared" si="14"/>
        <v>0</v>
      </c>
      <c r="H370" s="44">
        <f t="shared" si="15"/>
        <v>0</v>
      </c>
    </row>
    <row r="371" spans="1:8" ht="204.75" x14ac:dyDescent="0.25">
      <c r="A371" s="38">
        <v>35</v>
      </c>
      <c r="B371" s="47" t="s">
        <v>266</v>
      </c>
      <c r="C371" s="54" t="s">
        <v>12</v>
      </c>
      <c r="D371" s="46">
        <v>2</v>
      </c>
      <c r="E371" s="42"/>
      <c r="F371" s="54">
        <v>23</v>
      </c>
      <c r="G371" s="64">
        <f t="shared" si="14"/>
        <v>0</v>
      </c>
      <c r="H371" s="44">
        <f t="shared" si="15"/>
        <v>0</v>
      </c>
    </row>
    <row r="372" spans="1:8" ht="243" x14ac:dyDescent="0.25">
      <c r="A372" s="38">
        <v>36</v>
      </c>
      <c r="B372" s="47" t="s">
        <v>267</v>
      </c>
      <c r="C372" s="54" t="s">
        <v>12</v>
      </c>
      <c r="D372" s="46">
        <v>2</v>
      </c>
      <c r="E372" s="42"/>
      <c r="F372" s="54">
        <v>23</v>
      </c>
      <c r="G372" s="65">
        <f t="shared" si="14"/>
        <v>0</v>
      </c>
      <c r="H372" s="44">
        <f t="shared" si="15"/>
        <v>0</v>
      </c>
    </row>
    <row r="373" spans="1:8" ht="39" x14ac:dyDescent="0.25">
      <c r="A373" s="38">
        <v>37</v>
      </c>
      <c r="B373" s="71" t="s">
        <v>118</v>
      </c>
      <c r="C373" s="40" t="s">
        <v>12</v>
      </c>
      <c r="D373" s="41">
        <v>30</v>
      </c>
      <c r="E373" s="42"/>
      <c r="F373" s="43">
        <v>23</v>
      </c>
      <c r="G373" s="64">
        <f t="shared" si="14"/>
        <v>0</v>
      </c>
      <c r="H373" s="44">
        <f t="shared" si="15"/>
        <v>0</v>
      </c>
    </row>
    <row r="374" spans="1:8" ht="128.25" x14ac:dyDescent="0.25">
      <c r="A374" s="38">
        <v>38</v>
      </c>
      <c r="B374" s="51" t="s">
        <v>268</v>
      </c>
      <c r="C374" s="54" t="s">
        <v>26</v>
      </c>
      <c r="D374" s="46">
        <v>10</v>
      </c>
      <c r="E374" s="42"/>
      <c r="F374" s="54">
        <v>23</v>
      </c>
      <c r="G374" s="65">
        <f t="shared" si="14"/>
        <v>0</v>
      </c>
      <c r="H374" s="44">
        <f t="shared" si="15"/>
        <v>0</v>
      </c>
    </row>
    <row r="375" spans="1:8" ht="319.5" x14ac:dyDescent="0.25">
      <c r="A375" s="38">
        <v>39</v>
      </c>
      <c r="B375" s="45" t="s">
        <v>269</v>
      </c>
      <c r="C375" s="38" t="s">
        <v>12</v>
      </c>
      <c r="D375" s="46">
        <v>5</v>
      </c>
      <c r="E375" s="42"/>
      <c r="F375" s="38">
        <v>8</v>
      </c>
      <c r="G375" s="64">
        <f t="shared" si="14"/>
        <v>0</v>
      </c>
      <c r="H375" s="44">
        <f>G375*1.08</f>
        <v>0</v>
      </c>
    </row>
    <row r="376" spans="1:8" ht="179.25" x14ac:dyDescent="0.25">
      <c r="A376" s="38">
        <v>40</v>
      </c>
      <c r="B376" s="47" t="s">
        <v>202</v>
      </c>
      <c r="C376" s="54" t="s">
        <v>95</v>
      </c>
      <c r="D376" s="46">
        <v>3</v>
      </c>
      <c r="E376" s="42"/>
      <c r="F376" s="54">
        <v>23</v>
      </c>
      <c r="G376" s="65">
        <f t="shared" si="14"/>
        <v>0</v>
      </c>
      <c r="H376" s="44">
        <f t="shared" si="15"/>
        <v>0</v>
      </c>
    </row>
    <row r="377" spans="1:8" x14ac:dyDescent="0.25">
      <c r="A377" s="38">
        <v>41</v>
      </c>
      <c r="B377" s="96" t="s">
        <v>203</v>
      </c>
      <c r="C377" s="54" t="s">
        <v>12</v>
      </c>
      <c r="D377" s="46">
        <v>12</v>
      </c>
      <c r="E377" s="42"/>
      <c r="F377" s="54">
        <v>23</v>
      </c>
      <c r="G377" s="64">
        <f t="shared" si="14"/>
        <v>0</v>
      </c>
      <c r="H377" s="44">
        <f t="shared" si="15"/>
        <v>0</v>
      </c>
    </row>
    <row r="378" spans="1:8" ht="90" x14ac:dyDescent="0.25">
      <c r="A378" s="38">
        <v>42</v>
      </c>
      <c r="B378" s="47" t="s">
        <v>204</v>
      </c>
      <c r="C378" s="54" t="s">
        <v>10</v>
      </c>
      <c r="D378" s="46">
        <v>4</v>
      </c>
      <c r="E378" s="42"/>
      <c r="F378" s="54">
        <v>23</v>
      </c>
      <c r="G378" s="64">
        <f t="shared" si="14"/>
        <v>0</v>
      </c>
      <c r="H378" s="44">
        <f t="shared" si="15"/>
        <v>0</v>
      </c>
    </row>
    <row r="379" spans="1:8" ht="153.75" x14ac:dyDescent="0.25">
      <c r="A379" s="38">
        <v>43</v>
      </c>
      <c r="B379" s="47" t="s">
        <v>270</v>
      </c>
      <c r="C379" s="54" t="s">
        <v>12</v>
      </c>
      <c r="D379" s="46">
        <v>4</v>
      </c>
      <c r="E379" s="42"/>
      <c r="F379" s="54">
        <v>23</v>
      </c>
      <c r="G379" s="65">
        <f t="shared" si="14"/>
        <v>0</v>
      </c>
      <c r="H379" s="44">
        <f t="shared" si="15"/>
        <v>0</v>
      </c>
    </row>
    <row r="380" spans="1:8" x14ac:dyDescent="0.25">
      <c r="A380" s="38">
        <v>44</v>
      </c>
      <c r="B380" s="96" t="s">
        <v>206</v>
      </c>
      <c r="C380" s="54" t="s">
        <v>10</v>
      </c>
      <c r="D380" s="46">
        <v>4</v>
      </c>
      <c r="E380" s="42"/>
      <c r="F380" s="54">
        <v>23</v>
      </c>
      <c r="G380" s="64">
        <f t="shared" si="14"/>
        <v>0</v>
      </c>
      <c r="H380" s="44">
        <f t="shared" si="15"/>
        <v>0</v>
      </c>
    </row>
    <row r="381" spans="1:8" ht="77.25" x14ac:dyDescent="0.25">
      <c r="A381" s="38">
        <v>45</v>
      </c>
      <c r="B381" s="47" t="s">
        <v>271</v>
      </c>
      <c r="C381" s="54" t="s">
        <v>10</v>
      </c>
      <c r="D381" s="46">
        <v>10</v>
      </c>
      <c r="E381" s="42"/>
      <c r="F381" s="54">
        <v>23</v>
      </c>
      <c r="G381" s="65">
        <f t="shared" si="14"/>
        <v>0</v>
      </c>
      <c r="H381" s="44">
        <f t="shared" si="15"/>
        <v>0</v>
      </c>
    </row>
    <row r="382" spans="1:8" ht="64.5" x14ac:dyDescent="0.25">
      <c r="A382" s="38">
        <v>46</v>
      </c>
      <c r="B382" s="47" t="s">
        <v>272</v>
      </c>
      <c r="C382" s="54" t="s">
        <v>10</v>
      </c>
      <c r="D382" s="46">
        <v>1</v>
      </c>
      <c r="E382" s="42"/>
      <c r="F382" s="54">
        <v>23</v>
      </c>
      <c r="G382" s="64">
        <f t="shared" si="14"/>
        <v>0</v>
      </c>
      <c r="H382" s="44">
        <f t="shared" si="15"/>
        <v>0</v>
      </c>
    </row>
    <row r="383" spans="1:8" ht="39" x14ac:dyDescent="0.25">
      <c r="A383" s="38">
        <v>47</v>
      </c>
      <c r="B383" s="52" t="s">
        <v>77</v>
      </c>
      <c r="C383" s="38" t="s">
        <v>12</v>
      </c>
      <c r="D383" s="46">
        <v>28</v>
      </c>
      <c r="E383" s="42"/>
      <c r="F383" s="38">
        <v>23</v>
      </c>
      <c r="G383" s="65">
        <f t="shared" si="14"/>
        <v>0</v>
      </c>
      <c r="H383" s="44">
        <f t="shared" si="15"/>
        <v>0</v>
      </c>
    </row>
    <row r="384" spans="1:8" ht="166.5" x14ac:dyDescent="0.25">
      <c r="A384" s="38">
        <v>48</v>
      </c>
      <c r="B384" s="52" t="s">
        <v>273</v>
      </c>
      <c r="C384" s="54" t="s">
        <v>12</v>
      </c>
      <c r="D384" s="46">
        <v>20</v>
      </c>
      <c r="E384" s="42"/>
      <c r="F384" s="54">
        <v>23</v>
      </c>
      <c r="G384" s="64">
        <f t="shared" si="14"/>
        <v>0</v>
      </c>
      <c r="H384" s="44">
        <f t="shared" si="15"/>
        <v>0</v>
      </c>
    </row>
    <row r="385" spans="1:8" ht="76.5" x14ac:dyDescent="0.25">
      <c r="A385" s="38">
        <v>49</v>
      </c>
      <c r="B385" s="59" t="s">
        <v>167</v>
      </c>
      <c r="C385" s="38" t="s">
        <v>95</v>
      </c>
      <c r="D385" s="46">
        <v>5</v>
      </c>
      <c r="E385" s="42"/>
      <c r="F385" s="38">
        <v>23</v>
      </c>
      <c r="G385" s="65">
        <f t="shared" si="14"/>
        <v>0</v>
      </c>
      <c r="H385" s="44">
        <f t="shared" si="15"/>
        <v>0</v>
      </c>
    </row>
    <row r="386" spans="1:8" ht="25.5" x14ac:dyDescent="0.25">
      <c r="A386" s="38">
        <v>50</v>
      </c>
      <c r="B386" s="58" t="s">
        <v>93</v>
      </c>
      <c r="C386" s="38" t="s">
        <v>10</v>
      </c>
      <c r="D386" s="46">
        <v>2</v>
      </c>
      <c r="E386" s="42"/>
      <c r="F386" s="38">
        <v>23</v>
      </c>
      <c r="G386" s="64">
        <f t="shared" si="14"/>
        <v>0</v>
      </c>
      <c r="H386" s="44">
        <f t="shared" si="15"/>
        <v>0</v>
      </c>
    </row>
    <row r="387" spans="1:8" ht="102" x14ac:dyDescent="0.25">
      <c r="A387" s="38">
        <v>51</v>
      </c>
      <c r="B387" s="59" t="s">
        <v>274</v>
      </c>
      <c r="C387" s="38" t="s">
        <v>10</v>
      </c>
      <c r="D387" s="46">
        <v>5</v>
      </c>
      <c r="E387" s="42"/>
      <c r="F387" s="38">
        <v>23</v>
      </c>
      <c r="G387" s="65">
        <f t="shared" si="14"/>
        <v>0</v>
      </c>
      <c r="H387" s="44">
        <f t="shared" si="15"/>
        <v>0</v>
      </c>
    </row>
    <row r="388" spans="1:8" ht="178.5" x14ac:dyDescent="0.25">
      <c r="A388" s="38">
        <v>52</v>
      </c>
      <c r="B388" s="61" t="s">
        <v>275</v>
      </c>
      <c r="C388" s="38" t="s">
        <v>10</v>
      </c>
      <c r="D388" s="46">
        <v>2</v>
      </c>
      <c r="E388" s="42"/>
      <c r="F388" s="38">
        <v>23</v>
      </c>
      <c r="G388" s="64">
        <f t="shared" si="14"/>
        <v>0</v>
      </c>
      <c r="H388" s="44">
        <f t="shared" si="15"/>
        <v>0</v>
      </c>
    </row>
    <row r="389" spans="1:8" ht="63.75" x14ac:dyDescent="0.25">
      <c r="A389" s="38">
        <v>53</v>
      </c>
      <c r="B389" s="59" t="s">
        <v>170</v>
      </c>
      <c r="C389" s="38" t="s">
        <v>10</v>
      </c>
      <c r="D389" s="46">
        <v>1</v>
      </c>
      <c r="E389" s="42"/>
      <c r="F389" s="38">
        <v>23</v>
      </c>
      <c r="G389" s="65">
        <f t="shared" si="14"/>
        <v>0</v>
      </c>
      <c r="H389" s="44">
        <f t="shared" si="15"/>
        <v>0</v>
      </c>
    </row>
    <row r="390" spans="1:8" x14ac:dyDescent="0.25">
      <c r="A390" s="38">
        <v>54</v>
      </c>
      <c r="B390" s="96" t="s">
        <v>276</v>
      </c>
      <c r="C390" s="38" t="s">
        <v>12</v>
      </c>
      <c r="D390" s="46">
        <v>5</v>
      </c>
      <c r="E390" s="42"/>
      <c r="F390" s="38">
        <v>23</v>
      </c>
      <c r="G390" s="64">
        <f t="shared" si="14"/>
        <v>0</v>
      </c>
      <c r="H390" s="44">
        <f t="shared" si="15"/>
        <v>0</v>
      </c>
    </row>
    <row r="391" spans="1:8" ht="306.75" x14ac:dyDescent="0.25">
      <c r="A391" s="38">
        <v>55</v>
      </c>
      <c r="B391" s="47" t="s">
        <v>211</v>
      </c>
      <c r="C391" s="38" t="s">
        <v>10</v>
      </c>
      <c r="D391" s="46">
        <v>2</v>
      </c>
      <c r="E391" s="42"/>
      <c r="F391" s="38">
        <v>23</v>
      </c>
      <c r="G391" s="65">
        <f t="shared" si="14"/>
        <v>0</v>
      </c>
      <c r="H391" s="44">
        <f t="shared" si="15"/>
        <v>0</v>
      </c>
    </row>
    <row r="392" spans="1:8" ht="76.5" x14ac:dyDescent="0.25">
      <c r="A392" s="38">
        <v>56</v>
      </c>
      <c r="B392" s="59" t="s">
        <v>96</v>
      </c>
      <c r="C392" s="38" t="s">
        <v>95</v>
      </c>
      <c r="D392" s="46">
        <v>2</v>
      </c>
      <c r="E392" s="42"/>
      <c r="F392" s="38">
        <v>23</v>
      </c>
      <c r="G392" s="64">
        <f t="shared" si="14"/>
        <v>0</v>
      </c>
      <c r="H392" s="44">
        <f t="shared" si="15"/>
        <v>0</v>
      </c>
    </row>
    <row r="393" spans="1:8" ht="77.25" x14ac:dyDescent="0.25">
      <c r="A393" s="38">
        <v>57</v>
      </c>
      <c r="B393" s="47" t="s">
        <v>94</v>
      </c>
      <c r="C393" s="54" t="s">
        <v>95</v>
      </c>
      <c r="D393" s="46">
        <v>4</v>
      </c>
      <c r="E393" s="42"/>
      <c r="F393" s="38">
        <v>23</v>
      </c>
      <c r="G393" s="65">
        <f t="shared" si="14"/>
        <v>0</v>
      </c>
      <c r="H393" s="44">
        <f t="shared" si="15"/>
        <v>0</v>
      </c>
    </row>
    <row r="394" spans="1:8" ht="77.25" x14ac:dyDescent="0.25">
      <c r="A394" s="38">
        <v>58</v>
      </c>
      <c r="B394" s="47" t="s">
        <v>277</v>
      </c>
      <c r="C394" s="38" t="s">
        <v>10</v>
      </c>
      <c r="D394" s="46">
        <v>6</v>
      </c>
      <c r="E394" s="42"/>
      <c r="F394" s="38">
        <v>23</v>
      </c>
      <c r="G394" s="64">
        <f t="shared" si="14"/>
        <v>0</v>
      </c>
      <c r="H394" s="44">
        <f t="shared" si="15"/>
        <v>0</v>
      </c>
    </row>
    <row r="395" spans="1:8" ht="25.5" x14ac:dyDescent="0.25">
      <c r="A395" s="38">
        <v>59</v>
      </c>
      <c r="B395" s="77" t="s">
        <v>278</v>
      </c>
      <c r="C395" s="38" t="s">
        <v>12</v>
      </c>
      <c r="D395" s="46">
        <v>8</v>
      </c>
      <c r="E395" s="42"/>
      <c r="F395" s="38">
        <v>23</v>
      </c>
      <c r="G395" s="65">
        <f t="shared" si="14"/>
        <v>0</v>
      </c>
      <c r="H395" s="44">
        <f t="shared" si="15"/>
        <v>0</v>
      </c>
    </row>
    <row r="396" spans="1:8" ht="128.25" x14ac:dyDescent="0.25">
      <c r="A396" s="38">
        <v>60</v>
      </c>
      <c r="B396" s="47" t="s">
        <v>279</v>
      </c>
      <c r="C396" s="38" t="s">
        <v>10</v>
      </c>
      <c r="D396" s="46">
        <v>1</v>
      </c>
      <c r="E396" s="42"/>
      <c r="F396" s="38">
        <v>23</v>
      </c>
      <c r="G396" s="64">
        <f t="shared" si="14"/>
        <v>0</v>
      </c>
      <c r="H396" s="44">
        <f t="shared" si="15"/>
        <v>0</v>
      </c>
    </row>
    <row r="397" spans="1:8" x14ac:dyDescent="0.25">
      <c r="A397" s="38">
        <v>61</v>
      </c>
      <c r="B397" s="47" t="s">
        <v>280</v>
      </c>
      <c r="C397" s="38" t="s">
        <v>10</v>
      </c>
      <c r="D397" s="46">
        <v>4</v>
      </c>
      <c r="E397" s="42"/>
      <c r="F397" s="38">
        <v>23</v>
      </c>
      <c r="G397" s="65">
        <f t="shared" si="14"/>
        <v>0</v>
      </c>
      <c r="H397" s="44">
        <f t="shared" si="15"/>
        <v>0</v>
      </c>
    </row>
    <row r="398" spans="1:8" x14ac:dyDescent="0.25">
      <c r="A398" s="150" t="s">
        <v>46</v>
      </c>
      <c r="B398" s="151"/>
      <c r="C398" s="151"/>
      <c r="D398" s="151"/>
      <c r="E398" s="151"/>
      <c r="F398" s="152"/>
      <c r="G398" s="65">
        <f>SUM(G337:G396)</f>
        <v>0</v>
      </c>
      <c r="H398" s="103">
        <f>SUM(H337:H397)</f>
        <v>0</v>
      </c>
    </row>
    <row r="400" spans="1:8" x14ac:dyDescent="0.25">
      <c r="A400" s="30"/>
      <c r="B400" s="31" t="s">
        <v>281</v>
      </c>
      <c r="C400" s="30"/>
      <c r="D400" s="30"/>
      <c r="E400" s="30"/>
      <c r="F400" s="30"/>
      <c r="G400" s="32"/>
      <c r="H400" s="33"/>
    </row>
    <row r="401" spans="1:8" ht="51" x14ac:dyDescent="0.25">
      <c r="A401" s="99" t="s">
        <v>1</v>
      </c>
      <c r="B401" s="67" t="s">
        <v>2</v>
      </c>
      <c r="C401" s="67" t="s">
        <v>3</v>
      </c>
      <c r="D401" s="68" t="s">
        <v>4</v>
      </c>
      <c r="E401" s="68" t="s">
        <v>5</v>
      </c>
      <c r="F401" s="68" t="s">
        <v>6</v>
      </c>
      <c r="G401" s="68" t="s">
        <v>7</v>
      </c>
      <c r="H401" s="69" t="s">
        <v>8</v>
      </c>
    </row>
    <row r="402" spans="1:8" ht="150" x14ac:dyDescent="0.25">
      <c r="A402" s="38" t="s">
        <v>282</v>
      </c>
      <c r="B402" s="39" t="s">
        <v>148</v>
      </c>
      <c r="C402" s="40" t="s">
        <v>10</v>
      </c>
      <c r="D402" s="104">
        <v>16</v>
      </c>
      <c r="E402" s="42"/>
      <c r="F402" s="105">
        <v>0.23</v>
      </c>
      <c r="G402" s="64">
        <f>D402*E402</f>
        <v>0</v>
      </c>
      <c r="H402" s="44">
        <f>G402*1.23</f>
        <v>0</v>
      </c>
    </row>
    <row r="403" spans="1:8" ht="319.5" x14ac:dyDescent="0.25">
      <c r="A403" s="38" t="s">
        <v>283</v>
      </c>
      <c r="B403" s="48" t="s">
        <v>284</v>
      </c>
      <c r="C403" s="106" t="s">
        <v>285</v>
      </c>
      <c r="D403" s="107">
        <v>1</v>
      </c>
      <c r="E403" s="54"/>
      <c r="F403" s="54">
        <v>23</v>
      </c>
      <c r="G403" s="64">
        <f>D403*E403</f>
        <v>0</v>
      </c>
      <c r="H403" s="44">
        <f>G403*1.23</f>
        <v>0</v>
      </c>
    </row>
    <row r="404" spans="1:8" ht="166.5" x14ac:dyDescent="0.25">
      <c r="A404" s="38" t="s">
        <v>286</v>
      </c>
      <c r="B404" s="45" t="s">
        <v>287</v>
      </c>
      <c r="C404" s="38" t="s">
        <v>10</v>
      </c>
      <c r="D404" s="107">
        <v>15</v>
      </c>
      <c r="E404" s="38"/>
      <c r="F404" s="38">
        <v>23</v>
      </c>
      <c r="G404" s="64">
        <f t="shared" ref="G404:G451" si="16">D404*E404</f>
        <v>0</v>
      </c>
      <c r="H404" s="44">
        <f t="shared" ref="H404:H451" si="17">G404*1.23</f>
        <v>0</v>
      </c>
    </row>
    <row r="405" spans="1:8" ht="105" x14ac:dyDescent="0.25">
      <c r="A405" s="38" t="s">
        <v>288</v>
      </c>
      <c r="B405" s="39" t="s">
        <v>185</v>
      </c>
      <c r="C405" s="38" t="s">
        <v>10</v>
      </c>
      <c r="D405" s="107">
        <v>30</v>
      </c>
      <c r="E405" s="38"/>
      <c r="F405" s="38">
        <v>23</v>
      </c>
      <c r="G405" s="64">
        <f t="shared" si="16"/>
        <v>0</v>
      </c>
      <c r="H405" s="44">
        <f t="shared" si="17"/>
        <v>0</v>
      </c>
    </row>
    <row r="406" spans="1:8" ht="165" x14ac:dyDescent="0.25">
      <c r="A406" s="38" t="s">
        <v>289</v>
      </c>
      <c r="B406" s="39" t="s">
        <v>290</v>
      </c>
      <c r="C406" s="38" t="s">
        <v>10</v>
      </c>
      <c r="D406" s="107">
        <v>50</v>
      </c>
      <c r="E406" s="38"/>
      <c r="F406" s="38">
        <v>23</v>
      </c>
      <c r="G406" s="64">
        <f t="shared" si="16"/>
        <v>0</v>
      </c>
      <c r="H406" s="44">
        <f t="shared" si="17"/>
        <v>0</v>
      </c>
    </row>
    <row r="407" spans="1:8" ht="102" x14ac:dyDescent="0.25">
      <c r="A407" s="38" t="s">
        <v>291</v>
      </c>
      <c r="B407" s="59" t="s">
        <v>219</v>
      </c>
      <c r="C407" s="54" t="s">
        <v>12</v>
      </c>
      <c r="D407" s="107">
        <v>7</v>
      </c>
      <c r="E407" s="54"/>
      <c r="F407" s="54">
        <v>23</v>
      </c>
      <c r="G407" s="64">
        <f t="shared" si="16"/>
        <v>0</v>
      </c>
      <c r="H407" s="44">
        <f t="shared" si="17"/>
        <v>0</v>
      </c>
    </row>
    <row r="408" spans="1:8" ht="102" x14ac:dyDescent="0.25">
      <c r="A408" s="38" t="s">
        <v>292</v>
      </c>
      <c r="B408" s="59" t="s">
        <v>220</v>
      </c>
      <c r="C408" s="54" t="s">
        <v>12</v>
      </c>
      <c r="D408" s="107">
        <v>2</v>
      </c>
      <c r="E408" s="54"/>
      <c r="F408" s="54">
        <v>23</v>
      </c>
      <c r="G408" s="64">
        <f t="shared" si="16"/>
        <v>0</v>
      </c>
      <c r="H408" s="44">
        <f t="shared" si="17"/>
        <v>0</v>
      </c>
    </row>
    <row r="409" spans="1:8" ht="114.75" x14ac:dyDescent="0.25">
      <c r="A409" s="38" t="s">
        <v>293</v>
      </c>
      <c r="B409" s="77" t="s">
        <v>294</v>
      </c>
      <c r="C409" s="40" t="s">
        <v>12</v>
      </c>
      <c r="D409" s="104">
        <v>1</v>
      </c>
      <c r="E409" s="42"/>
      <c r="F409" s="43">
        <v>23</v>
      </c>
      <c r="G409" s="64">
        <f t="shared" si="16"/>
        <v>0</v>
      </c>
      <c r="H409" s="44">
        <f t="shared" si="17"/>
        <v>0</v>
      </c>
    </row>
    <row r="410" spans="1:8" ht="192" x14ac:dyDescent="0.25">
      <c r="A410" s="38" t="s">
        <v>295</v>
      </c>
      <c r="B410" s="45" t="s">
        <v>296</v>
      </c>
      <c r="C410" s="54" t="s">
        <v>10</v>
      </c>
      <c r="D410" s="107">
        <v>1</v>
      </c>
      <c r="E410" s="54"/>
      <c r="F410" s="54">
        <v>23</v>
      </c>
      <c r="G410" s="64">
        <f t="shared" si="16"/>
        <v>0</v>
      </c>
      <c r="H410" s="44">
        <f t="shared" si="17"/>
        <v>0</v>
      </c>
    </row>
    <row r="411" spans="1:8" ht="102.75" x14ac:dyDescent="0.25">
      <c r="A411" s="38" t="s">
        <v>297</v>
      </c>
      <c r="B411" s="47" t="s">
        <v>298</v>
      </c>
      <c r="C411" s="54" t="s">
        <v>10</v>
      </c>
      <c r="D411" s="107">
        <v>1</v>
      </c>
      <c r="E411" s="54"/>
      <c r="F411" s="54">
        <v>23</v>
      </c>
      <c r="G411" s="64">
        <f t="shared" si="16"/>
        <v>0</v>
      </c>
      <c r="H411" s="44">
        <f t="shared" si="17"/>
        <v>0</v>
      </c>
    </row>
    <row r="412" spans="1:8" ht="127.5" x14ac:dyDescent="0.25">
      <c r="A412" s="38" t="s">
        <v>299</v>
      </c>
      <c r="B412" s="59" t="s">
        <v>135</v>
      </c>
      <c r="C412" s="54" t="s">
        <v>10</v>
      </c>
      <c r="D412" s="107">
        <v>2</v>
      </c>
      <c r="E412" s="54"/>
      <c r="F412" s="54">
        <v>23</v>
      </c>
      <c r="G412" s="64">
        <f t="shared" si="16"/>
        <v>0</v>
      </c>
      <c r="H412" s="44">
        <f t="shared" si="17"/>
        <v>0</v>
      </c>
    </row>
    <row r="413" spans="1:8" ht="51.75" x14ac:dyDescent="0.25">
      <c r="A413" s="38" t="s">
        <v>300</v>
      </c>
      <c r="B413" s="45" t="s">
        <v>190</v>
      </c>
      <c r="C413" s="54" t="s">
        <v>301</v>
      </c>
      <c r="D413" s="107">
        <v>10</v>
      </c>
      <c r="E413" s="54"/>
      <c r="F413" s="54">
        <v>23</v>
      </c>
      <c r="G413" s="64">
        <f t="shared" si="16"/>
        <v>0</v>
      </c>
      <c r="H413" s="44">
        <f t="shared" si="17"/>
        <v>0</v>
      </c>
    </row>
    <row r="414" spans="1:8" ht="114.75" x14ac:dyDescent="0.25">
      <c r="A414" s="38" t="s">
        <v>302</v>
      </c>
      <c r="B414" s="59" t="s">
        <v>303</v>
      </c>
      <c r="C414" s="54" t="s">
        <v>10</v>
      </c>
      <c r="D414" s="107">
        <v>1</v>
      </c>
      <c r="E414" s="54"/>
      <c r="F414" s="54">
        <v>23</v>
      </c>
      <c r="G414" s="64">
        <f t="shared" si="16"/>
        <v>0</v>
      </c>
      <c r="H414" s="44">
        <f t="shared" si="17"/>
        <v>0</v>
      </c>
    </row>
    <row r="415" spans="1:8" ht="150" x14ac:dyDescent="0.25">
      <c r="A415" s="38" t="s">
        <v>304</v>
      </c>
      <c r="B415" s="39" t="s">
        <v>64</v>
      </c>
      <c r="C415" s="40" t="s">
        <v>10</v>
      </c>
      <c r="D415" s="104">
        <v>8</v>
      </c>
      <c r="E415" s="42"/>
      <c r="F415" s="43">
        <v>23</v>
      </c>
      <c r="G415" s="64">
        <f t="shared" si="16"/>
        <v>0</v>
      </c>
      <c r="H415" s="44">
        <f t="shared" si="17"/>
        <v>0</v>
      </c>
    </row>
    <row r="416" spans="1:8" ht="102.75" x14ac:dyDescent="0.25">
      <c r="A416" s="38" t="s">
        <v>305</v>
      </c>
      <c r="B416" s="47" t="s">
        <v>223</v>
      </c>
      <c r="C416" s="40" t="s">
        <v>10</v>
      </c>
      <c r="D416" s="104">
        <v>5</v>
      </c>
      <c r="E416" s="42"/>
      <c r="F416" s="43">
        <v>23</v>
      </c>
      <c r="G416" s="64">
        <f t="shared" si="16"/>
        <v>0</v>
      </c>
      <c r="H416" s="44">
        <f t="shared" si="17"/>
        <v>0</v>
      </c>
    </row>
    <row r="417" spans="1:8" ht="90" x14ac:dyDescent="0.25">
      <c r="A417" s="38" t="s">
        <v>306</v>
      </c>
      <c r="B417" s="45" t="s">
        <v>197</v>
      </c>
      <c r="C417" s="38" t="s">
        <v>10</v>
      </c>
      <c r="D417" s="107">
        <v>10</v>
      </c>
      <c r="E417" s="38"/>
      <c r="F417" s="38">
        <v>23</v>
      </c>
      <c r="G417" s="64">
        <f t="shared" si="16"/>
        <v>0</v>
      </c>
      <c r="H417" s="44">
        <f t="shared" si="17"/>
        <v>0</v>
      </c>
    </row>
    <row r="418" spans="1:8" ht="90" x14ac:dyDescent="0.25">
      <c r="A418" s="38" t="s">
        <v>307</v>
      </c>
      <c r="B418" s="45" t="s">
        <v>85</v>
      </c>
      <c r="C418" s="38" t="s">
        <v>10</v>
      </c>
      <c r="D418" s="107">
        <v>5</v>
      </c>
      <c r="E418" s="38"/>
      <c r="F418" s="38">
        <v>23</v>
      </c>
      <c r="G418" s="64">
        <f t="shared" si="16"/>
        <v>0</v>
      </c>
      <c r="H418" s="44">
        <f t="shared" si="17"/>
        <v>0</v>
      </c>
    </row>
    <row r="419" spans="1:8" ht="114.75" x14ac:dyDescent="0.25">
      <c r="A419" s="38" t="s">
        <v>308</v>
      </c>
      <c r="B419" s="77" t="s">
        <v>309</v>
      </c>
      <c r="C419" s="40" t="s">
        <v>10</v>
      </c>
      <c r="D419" s="104">
        <v>3</v>
      </c>
      <c r="E419" s="42"/>
      <c r="F419" s="43">
        <v>23</v>
      </c>
      <c r="G419" s="64">
        <f t="shared" si="16"/>
        <v>0</v>
      </c>
      <c r="H419" s="44">
        <f t="shared" si="17"/>
        <v>0</v>
      </c>
    </row>
    <row r="420" spans="1:8" ht="90" x14ac:dyDescent="0.25">
      <c r="A420" s="38" t="s">
        <v>310</v>
      </c>
      <c r="B420" s="48" t="s">
        <v>311</v>
      </c>
      <c r="C420" s="40" t="s">
        <v>301</v>
      </c>
      <c r="D420" s="104">
        <v>2</v>
      </c>
      <c r="E420" s="42"/>
      <c r="F420" s="43">
        <v>23</v>
      </c>
      <c r="G420" s="64">
        <f t="shared" si="16"/>
        <v>0</v>
      </c>
      <c r="H420" s="44">
        <f t="shared" si="17"/>
        <v>0</v>
      </c>
    </row>
    <row r="421" spans="1:8" ht="192" x14ac:dyDescent="0.25">
      <c r="A421" s="38" t="s">
        <v>312</v>
      </c>
      <c r="B421" s="48" t="s">
        <v>313</v>
      </c>
      <c r="C421" s="40" t="s">
        <v>10</v>
      </c>
      <c r="D421" s="104">
        <v>4</v>
      </c>
      <c r="E421" s="42"/>
      <c r="F421" s="43">
        <v>23</v>
      </c>
      <c r="G421" s="64">
        <f t="shared" si="16"/>
        <v>0</v>
      </c>
      <c r="H421" s="44">
        <f t="shared" si="17"/>
        <v>0</v>
      </c>
    </row>
    <row r="422" spans="1:8" ht="217.5" x14ac:dyDescent="0.25">
      <c r="A422" s="38" t="s">
        <v>314</v>
      </c>
      <c r="B422" s="48" t="s">
        <v>315</v>
      </c>
      <c r="C422" s="40" t="s">
        <v>10</v>
      </c>
      <c r="D422" s="104">
        <v>3</v>
      </c>
      <c r="E422" s="42"/>
      <c r="F422" s="43">
        <v>23</v>
      </c>
      <c r="G422" s="64">
        <f t="shared" si="16"/>
        <v>0</v>
      </c>
      <c r="H422" s="44">
        <f t="shared" si="17"/>
        <v>0</v>
      </c>
    </row>
    <row r="423" spans="1:8" ht="115.5" x14ac:dyDescent="0.25">
      <c r="A423" s="38" t="s">
        <v>316</v>
      </c>
      <c r="B423" s="45" t="s">
        <v>317</v>
      </c>
      <c r="C423" s="40" t="s">
        <v>301</v>
      </c>
      <c r="D423" s="104">
        <v>3</v>
      </c>
      <c r="E423" s="42"/>
      <c r="F423" s="43">
        <v>23</v>
      </c>
      <c r="G423" s="64">
        <f t="shared" si="16"/>
        <v>0</v>
      </c>
      <c r="H423" s="44">
        <f t="shared" si="17"/>
        <v>0</v>
      </c>
    </row>
    <row r="424" spans="1:8" ht="102" x14ac:dyDescent="0.25">
      <c r="A424" s="38" t="s">
        <v>318</v>
      </c>
      <c r="B424" s="58" t="s">
        <v>91</v>
      </c>
      <c r="C424" s="40" t="s">
        <v>12</v>
      </c>
      <c r="D424" s="104">
        <v>170</v>
      </c>
      <c r="E424" s="42"/>
      <c r="F424" s="43">
        <v>23</v>
      </c>
      <c r="G424" s="64">
        <f t="shared" si="16"/>
        <v>0</v>
      </c>
      <c r="H424" s="44">
        <f t="shared" si="17"/>
        <v>0</v>
      </c>
    </row>
    <row r="425" spans="1:8" ht="204" x14ac:dyDescent="0.25">
      <c r="A425" s="38" t="s">
        <v>319</v>
      </c>
      <c r="B425" s="61" t="s">
        <v>32</v>
      </c>
      <c r="C425" s="40" t="s">
        <v>10</v>
      </c>
      <c r="D425" s="104">
        <v>2</v>
      </c>
      <c r="E425" s="42"/>
      <c r="F425" s="43">
        <v>23</v>
      </c>
      <c r="G425" s="64">
        <f t="shared" si="16"/>
        <v>0</v>
      </c>
      <c r="H425" s="44">
        <f t="shared" si="17"/>
        <v>0</v>
      </c>
    </row>
    <row r="426" spans="1:8" ht="102" x14ac:dyDescent="0.25">
      <c r="A426" s="38" t="s">
        <v>320</v>
      </c>
      <c r="B426" s="58" t="s">
        <v>128</v>
      </c>
      <c r="C426" s="40" t="s">
        <v>10</v>
      </c>
      <c r="D426" s="104">
        <v>3</v>
      </c>
      <c r="E426" s="42"/>
      <c r="F426" s="43">
        <v>23</v>
      </c>
      <c r="G426" s="64">
        <f t="shared" si="16"/>
        <v>0</v>
      </c>
      <c r="H426" s="44">
        <f t="shared" si="17"/>
        <v>0</v>
      </c>
    </row>
    <row r="427" spans="1:8" ht="39" x14ac:dyDescent="0.25">
      <c r="A427" s="38" t="s">
        <v>321</v>
      </c>
      <c r="B427" s="71" t="s">
        <v>118</v>
      </c>
      <c r="C427" s="78" t="s">
        <v>12</v>
      </c>
      <c r="D427" s="104">
        <v>120</v>
      </c>
      <c r="E427" s="42"/>
      <c r="F427" s="43">
        <v>23</v>
      </c>
      <c r="G427" s="64">
        <f t="shared" si="16"/>
        <v>0</v>
      </c>
      <c r="H427" s="44">
        <f t="shared" si="17"/>
        <v>0</v>
      </c>
    </row>
    <row r="428" spans="1:8" ht="179.25" x14ac:dyDescent="0.25">
      <c r="A428" s="38" t="s">
        <v>322</v>
      </c>
      <c r="B428" s="45" t="s">
        <v>25</v>
      </c>
      <c r="C428" s="72" t="s">
        <v>26</v>
      </c>
      <c r="D428" s="107">
        <v>5</v>
      </c>
      <c r="E428" s="38"/>
      <c r="F428" s="38">
        <v>23</v>
      </c>
      <c r="G428" s="64">
        <f t="shared" si="16"/>
        <v>0</v>
      </c>
      <c r="H428" s="44">
        <f t="shared" si="17"/>
        <v>0</v>
      </c>
    </row>
    <row r="429" spans="1:8" ht="319.5" x14ac:dyDescent="0.25">
      <c r="A429" s="38" t="s">
        <v>323</v>
      </c>
      <c r="B429" s="45" t="s">
        <v>180</v>
      </c>
      <c r="C429" s="38" t="s">
        <v>12</v>
      </c>
      <c r="D429" s="107">
        <v>3</v>
      </c>
      <c r="E429" s="38"/>
      <c r="F429" s="38">
        <v>8</v>
      </c>
      <c r="G429" s="64">
        <f t="shared" si="16"/>
        <v>0</v>
      </c>
      <c r="H429" s="44">
        <f>G429*1.08</f>
        <v>0</v>
      </c>
    </row>
    <row r="430" spans="1:8" ht="216.75" x14ac:dyDescent="0.25">
      <c r="A430" s="38" t="s">
        <v>324</v>
      </c>
      <c r="B430" s="59" t="s">
        <v>325</v>
      </c>
      <c r="C430" s="54" t="s">
        <v>10</v>
      </c>
      <c r="D430" s="107">
        <v>12</v>
      </c>
      <c r="E430" s="54"/>
      <c r="F430" s="54">
        <v>23</v>
      </c>
      <c r="G430" s="64">
        <f t="shared" si="16"/>
        <v>0</v>
      </c>
      <c r="H430" s="44">
        <f t="shared" si="17"/>
        <v>0</v>
      </c>
    </row>
    <row r="431" spans="1:8" ht="77.25" x14ac:dyDescent="0.25">
      <c r="A431" s="38" t="s">
        <v>326</v>
      </c>
      <c r="B431" s="47" t="s">
        <v>327</v>
      </c>
      <c r="C431" s="54" t="s">
        <v>10</v>
      </c>
      <c r="D431" s="107">
        <v>1</v>
      </c>
      <c r="E431" s="54"/>
      <c r="F431" s="54">
        <v>23</v>
      </c>
      <c r="G431" s="64">
        <f t="shared" si="16"/>
        <v>0</v>
      </c>
      <c r="H431" s="44">
        <f t="shared" si="17"/>
        <v>0</v>
      </c>
    </row>
    <row r="432" spans="1:8" ht="243" x14ac:dyDescent="0.25">
      <c r="A432" s="38" t="s">
        <v>328</v>
      </c>
      <c r="B432" s="48" t="s">
        <v>329</v>
      </c>
      <c r="C432" s="38" t="s">
        <v>10</v>
      </c>
      <c r="D432" s="107">
        <v>6</v>
      </c>
      <c r="E432" s="38"/>
      <c r="F432" s="38">
        <v>23</v>
      </c>
      <c r="G432" s="64">
        <f t="shared" si="16"/>
        <v>0</v>
      </c>
      <c r="H432" s="44">
        <f t="shared" si="17"/>
        <v>0</v>
      </c>
    </row>
    <row r="433" spans="1:8" x14ac:dyDescent="0.25">
      <c r="A433" s="38" t="s">
        <v>330</v>
      </c>
      <c r="B433" s="96" t="s">
        <v>331</v>
      </c>
      <c r="C433" s="54" t="s">
        <v>12</v>
      </c>
      <c r="D433" s="107">
        <v>1</v>
      </c>
      <c r="E433" s="54"/>
      <c r="F433" s="54">
        <v>23</v>
      </c>
      <c r="G433" s="64">
        <f t="shared" si="16"/>
        <v>0</v>
      </c>
      <c r="H433" s="44">
        <f t="shared" si="17"/>
        <v>0</v>
      </c>
    </row>
    <row r="434" spans="1:8" ht="39" x14ac:dyDescent="0.25">
      <c r="A434" s="38" t="s">
        <v>332</v>
      </c>
      <c r="B434" s="52" t="s">
        <v>77</v>
      </c>
      <c r="C434" s="38" t="s">
        <v>12</v>
      </c>
      <c r="D434" s="107">
        <v>10</v>
      </c>
      <c r="E434" s="38"/>
      <c r="F434" s="38">
        <v>23</v>
      </c>
      <c r="G434" s="64">
        <f t="shared" si="16"/>
        <v>0</v>
      </c>
      <c r="H434" s="44">
        <f t="shared" si="17"/>
        <v>0</v>
      </c>
    </row>
    <row r="435" spans="1:8" ht="166.5" x14ac:dyDescent="0.25">
      <c r="A435" s="38" t="s">
        <v>333</v>
      </c>
      <c r="B435" s="52" t="s">
        <v>334</v>
      </c>
      <c r="C435" s="54" t="s">
        <v>12</v>
      </c>
      <c r="D435" s="107">
        <v>45</v>
      </c>
      <c r="E435" s="54"/>
      <c r="F435" s="54">
        <v>23</v>
      </c>
      <c r="G435" s="64">
        <f t="shared" si="16"/>
        <v>0</v>
      </c>
      <c r="H435" s="44">
        <f t="shared" si="17"/>
        <v>0</v>
      </c>
    </row>
    <row r="436" spans="1:8" ht="102.75" x14ac:dyDescent="0.25">
      <c r="A436" s="38" t="s">
        <v>335</v>
      </c>
      <c r="B436" s="45" t="s">
        <v>336</v>
      </c>
      <c r="C436" s="54" t="s">
        <v>10</v>
      </c>
      <c r="D436" s="107">
        <v>5</v>
      </c>
      <c r="E436" s="54"/>
      <c r="F436" s="54">
        <v>23</v>
      </c>
      <c r="G436" s="64">
        <f t="shared" si="16"/>
        <v>0</v>
      </c>
      <c r="H436" s="44">
        <f t="shared" si="17"/>
        <v>0</v>
      </c>
    </row>
    <row r="437" spans="1:8" ht="127.5" x14ac:dyDescent="0.25">
      <c r="A437" s="38" t="s">
        <v>337</v>
      </c>
      <c r="B437" s="59" t="s">
        <v>338</v>
      </c>
      <c r="C437" s="108" t="s">
        <v>10</v>
      </c>
      <c r="D437" s="109">
        <v>10</v>
      </c>
      <c r="E437" s="108"/>
      <c r="F437" s="108">
        <v>23</v>
      </c>
      <c r="G437" s="64">
        <f t="shared" si="16"/>
        <v>0</v>
      </c>
      <c r="H437" s="44">
        <f t="shared" si="17"/>
        <v>0</v>
      </c>
    </row>
    <row r="438" spans="1:8" ht="25.5" x14ac:dyDescent="0.25">
      <c r="A438" s="38" t="s">
        <v>339</v>
      </c>
      <c r="B438" s="59" t="s">
        <v>340</v>
      </c>
      <c r="C438" s="108" t="s">
        <v>10</v>
      </c>
      <c r="D438" s="109">
        <v>2</v>
      </c>
      <c r="E438" s="108"/>
      <c r="F438" s="108">
        <v>23</v>
      </c>
      <c r="G438" s="64">
        <f t="shared" si="16"/>
        <v>0</v>
      </c>
      <c r="H438" s="44">
        <f t="shared" si="17"/>
        <v>0</v>
      </c>
    </row>
    <row r="439" spans="1:8" ht="51.75" x14ac:dyDescent="0.25">
      <c r="A439" s="38" t="s">
        <v>341</v>
      </c>
      <c r="B439" s="47" t="s">
        <v>156</v>
      </c>
      <c r="C439" s="54" t="s">
        <v>10</v>
      </c>
      <c r="D439" s="107">
        <v>5</v>
      </c>
      <c r="E439" s="54"/>
      <c r="F439" s="54">
        <v>23</v>
      </c>
      <c r="G439" s="64">
        <f t="shared" si="16"/>
        <v>0</v>
      </c>
      <c r="H439" s="44">
        <f t="shared" si="17"/>
        <v>0</v>
      </c>
    </row>
    <row r="440" spans="1:8" ht="153.75" x14ac:dyDescent="0.25">
      <c r="A440" s="38" t="s">
        <v>342</v>
      </c>
      <c r="B440" s="47" t="s">
        <v>205</v>
      </c>
      <c r="C440" s="54" t="s">
        <v>12</v>
      </c>
      <c r="D440" s="46">
        <v>5</v>
      </c>
      <c r="E440" s="42"/>
      <c r="F440" s="54">
        <v>23</v>
      </c>
      <c r="G440" s="64">
        <f t="shared" si="16"/>
        <v>0</v>
      </c>
      <c r="H440" s="44">
        <f t="shared" si="17"/>
        <v>0</v>
      </c>
    </row>
    <row r="441" spans="1:8" x14ac:dyDescent="0.25">
      <c r="A441" s="38" t="s">
        <v>343</v>
      </c>
      <c r="B441" s="91" t="s">
        <v>344</v>
      </c>
      <c r="C441" s="54" t="s">
        <v>10</v>
      </c>
      <c r="D441" s="46">
        <v>10</v>
      </c>
      <c r="E441" s="42"/>
      <c r="F441" s="54">
        <v>23</v>
      </c>
      <c r="G441" s="64">
        <f t="shared" si="16"/>
        <v>0</v>
      </c>
      <c r="H441" s="44">
        <f t="shared" si="17"/>
        <v>0</v>
      </c>
    </row>
    <row r="442" spans="1:8" ht="115.5" x14ac:dyDescent="0.25">
      <c r="A442" s="38" t="s">
        <v>345</v>
      </c>
      <c r="B442" s="51" t="s">
        <v>60</v>
      </c>
      <c r="C442" s="54" t="s">
        <v>10</v>
      </c>
      <c r="D442" s="107">
        <v>6</v>
      </c>
      <c r="E442" s="54"/>
      <c r="F442" s="54">
        <v>23</v>
      </c>
      <c r="G442" s="64">
        <f t="shared" si="16"/>
        <v>0</v>
      </c>
      <c r="H442" s="44">
        <f t="shared" si="17"/>
        <v>0</v>
      </c>
    </row>
    <row r="443" spans="1:8" ht="77.25" x14ac:dyDescent="0.25">
      <c r="A443" s="38" t="s">
        <v>346</v>
      </c>
      <c r="B443" s="47" t="s">
        <v>94</v>
      </c>
      <c r="C443" s="54" t="s">
        <v>95</v>
      </c>
      <c r="D443" s="107">
        <v>2</v>
      </c>
      <c r="E443" s="54"/>
      <c r="F443" s="54">
        <v>23</v>
      </c>
      <c r="G443" s="64">
        <f t="shared" si="16"/>
        <v>0</v>
      </c>
      <c r="H443" s="44">
        <f t="shared" si="17"/>
        <v>0</v>
      </c>
    </row>
    <row r="444" spans="1:8" ht="166.5" x14ac:dyDescent="0.25">
      <c r="A444" s="38" t="s">
        <v>347</v>
      </c>
      <c r="B444" s="47" t="s">
        <v>348</v>
      </c>
      <c r="C444" s="108" t="s">
        <v>10</v>
      </c>
      <c r="D444" s="109">
        <v>1</v>
      </c>
      <c r="E444" s="108"/>
      <c r="F444" s="54">
        <v>23</v>
      </c>
      <c r="G444" s="64">
        <f t="shared" si="16"/>
        <v>0</v>
      </c>
      <c r="H444" s="44">
        <f t="shared" si="17"/>
        <v>0</v>
      </c>
    </row>
    <row r="445" spans="1:8" x14ac:dyDescent="0.25">
      <c r="A445" s="38" t="s">
        <v>349</v>
      </c>
      <c r="B445" s="91" t="s">
        <v>350</v>
      </c>
      <c r="C445" s="100" t="s">
        <v>12</v>
      </c>
      <c r="D445" s="107">
        <v>1</v>
      </c>
      <c r="E445" s="54"/>
      <c r="F445" s="54">
        <v>23</v>
      </c>
      <c r="G445" s="64">
        <f t="shared" si="16"/>
        <v>0</v>
      </c>
      <c r="H445" s="44">
        <f t="shared" si="17"/>
        <v>0</v>
      </c>
    </row>
    <row r="446" spans="1:8" ht="38.25" x14ac:dyDescent="0.25">
      <c r="A446" s="38" t="s">
        <v>351</v>
      </c>
      <c r="B446" s="59" t="s">
        <v>352</v>
      </c>
      <c r="C446" s="54" t="s">
        <v>10</v>
      </c>
      <c r="D446" s="107">
        <v>2</v>
      </c>
      <c r="E446" s="54"/>
      <c r="F446" s="54">
        <v>23</v>
      </c>
      <c r="G446" s="64">
        <f t="shared" si="16"/>
        <v>0</v>
      </c>
      <c r="H446" s="44">
        <f t="shared" si="17"/>
        <v>0</v>
      </c>
    </row>
    <row r="447" spans="1:8" ht="128.25" x14ac:dyDescent="0.25">
      <c r="A447" s="38" t="s">
        <v>353</v>
      </c>
      <c r="B447" s="47" t="s">
        <v>354</v>
      </c>
      <c r="C447" s="108" t="s">
        <v>10</v>
      </c>
      <c r="D447" s="110">
        <v>2</v>
      </c>
      <c r="E447" s="108"/>
      <c r="F447" s="54">
        <v>23</v>
      </c>
      <c r="G447" s="64">
        <f t="shared" si="16"/>
        <v>0</v>
      </c>
      <c r="H447" s="44">
        <f t="shared" si="17"/>
        <v>0</v>
      </c>
    </row>
    <row r="448" spans="1:8" ht="76.5" x14ac:dyDescent="0.25">
      <c r="A448" s="38" t="s">
        <v>355</v>
      </c>
      <c r="B448" s="61" t="s">
        <v>356</v>
      </c>
      <c r="C448" s="38" t="s">
        <v>10</v>
      </c>
      <c r="D448" s="46">
        <v>5</v>
      </c>
      <c r="E448" s="38"/>
      <c r="F448" s="38">
        <v>23</v>
      </c>
      <c r="G448" s="64">
        <f t="shared" si="16"/>
        <v>0</v>
      </c>
      <c r="H448" s="44">
        <f t="shared" si="17"/>
        <v>0</v>
      </c>
    </row>
    <row r="449" spans="1:8" x14ac:dyDescent="0.25">
      <c r="A449" s="38" t="s">
        <v>357</v>
      </c>
      <c r="B449" s="61" t="s">
        <v>358</v>
      </c>
      <c r="C449" s="38" t="s">
        <v>12</v>
      </c>
      <c r="D449" s="46">
        <v>2</v>
      </c>
      <c r="E449" s="38"/>
      <c r="F449" s="38">
        <v>23</v>
      </c>
      <c r="G449" s="64">
        <f t="shared" si="16"/>
        <v>0</v>
      </c>
      <c r="H449" s="44">
        <f t="shared" si="17"/>
        <v>0</v>
      </c>
    </row>
    <row r="450" spans="1:8" x14ac:dyDescent="0.25">
      <c r="A450" s="38" t="s">
        <v>359</v>
      </c>
      <c r="B450" s="97" t="s">
        <v>360</v>
      </c>
      <c r="C450" s="111" t="s">
        <v>12</v>
      </c>
      <c r="D450" s="112">
        <v>2</v>
      </c>
      <c r="E450" s="111"/>
      <c r="F450" s="111">
        <v>23</v>
      </c>
      <c r="G450" s="64">
        <f t="shared" si="16"/>
        <v>0</v>
      </c>
      <c r="H450" s="44">
        <f t="shared" si="17"/>
        <v>0</v>
      </c>
    </row>
    <row r="451" spans="1:8" ht="30" x14ac:dyDescent="0.25">
      <c r="A451" s="38" t="s">
        <v>361</v>
      </c>
      <c r="B451" s="113" t="s">
        <v>362</v>
      </c>
      <c r="C451" s="111" t="s">
        <v>363</v>
      </c>
      <c r="D451" s="112">
        <v>2</v>
      </c>
      <c r="E451" s="111"/>
      <c r="F451" s="111">
        <v>23</v>
      </c>
      <c r="G451" s="64">
        <f t="shared" si="16"/>
        <v>0</v>
      </c>
      <c r="H451" s="44">
        <f t="shared" si="17"/>
        <v>0</v>
      </c>
    </row>
    <row r="452" spans="1:8" x14ac:dyDescent="0.25">
      <c r="A452" s="150" t="s">
        <v>46</v>
      </c>
      <c r="B452" s="151"/>
      <c r="C452" s="151"/>
      <c r="D452" s="151"/>
      <c r="E452" s="151"/>
      <c r="F452" s="152"/>
      <c r="G452" s="98">
        <f>SUM(G402:G451)</f>
        <v>0</v>
      </c>
      <c r="H452" s="98">
        <f>SUM(H402:H451)</f>
        <v>0</v>
      </c>
    </row>
    <row r="454" spans="1:8" x14ac:dyDescent="0.25">
      <c r="A454" s="30"/>
      <c r="B454" s="31" t="s">
        <v>364</v>
      </c>
      <c r="C454" s="30"/>
      <c r="D454" s="30"/>
      <c r="E454" s="30"/>
      <c r="F454" s="30"/>
      <c r="G454" s="30"/>
      <c r="H454" s="33"/>
    </row>
    <row r="455" spans="1:8" ht="51" x14ac:dyDescent="0.25">
      <c r="A455" s="114" t="s">
        <v>1</v>
      </c>
      <c r="B455" s="115" t="s">
        <v>2</v>
      </c>
      <c r="C455" s="115" t="s">
        <v>3</v>
      </c>
      <c r="D455" s="116" t="s">
        <v>4</v>
      </c>
      <c r="E455" s="116" t="s">
        <v>5</v>
      </c>
      <c r="F455" s="116" t="s">
        <v>6</v>
      </c>
      <c r="G455" s="116" t="s">
        <v>7</v>
      </c>
      <c r="H455" s="117" t="s">
        <v>8</v>
      </c>
    </row>
    <row r="456" spans="1:8" ht="115.5" x14ac:dyDescent="0.25">
      <c r="A456" s="38">
        <v>1</v>
      </c>
      <c r="B456" s="48" t="s">
        <v>56</v>
      </c>
      <c r="C456" s="40" t="s">
        <v>10</v>
      </c>
      <c r="D456" s="41">
        <v>11</v>
      </c>
      <c r="E456" s="118"/>
      <c r="F456" s="43">
        <v>23</v>
      </c>
      <c r="G456" s="64">
        <f>D456*E456</f>
        <v>0</v>
      </c>
      <c r="H456" s="44">
        <f>G456*1.23</f>
        <v>0</v>
      </c>
    </row>
    <row r="457" spans="1:8" ht="105" x14ac:dyDescent="0.25">
      <c r="A457" s="38">
        <v>2</v>
      </c>
      <c r="B457" s="48" t="s">
        <v>365</v>
      </c>
      <c r="C457" s="38" t="s">
        <v>12</v>
      </c>
      <c r="D457" s="46">
        <v>44</v>
      </c>
      <c r="E457" s="38"/>
      <c r="F457" s="38">
        <v>23</v>
      </c>
      <c r="G457" s="64">
        <f>D457*E457</f>
        <v>0</v>
      </c>
      <c r="H457" s="44">
        <f>G457*1.23</f>
        <v>0</v>
      </c>
    </row>
    <row r="458" spans="1:8" ht="102" x14ac:dyDescent="0.25">
      <c r="A458" s="38">
        <v>3</v>
      </c>
      <c r="B458" s="59" t="s">
        <v>366</v>
      </c>
      <c r="C458" s="38" t="s">
        <v>12</v>
      </c>
      <c r="D458" s="46">
        <v>11</v>
      </c>
      <c r="E458" s="38"/>
      <c r="F458" s="38">
        <v>23</v>
      </c>
      <c r="G458" s="64">
        <f t="shared" ref="G458:G498" si="18">D458*E458</f>
        <v>0</v>
      </c>
      <c r="H458" s="44">
        <f t="shared" ref="H458:H498" si="19">G458*1.23</f>
        <v>0</v>
      </c>
    </row>
    <row r="459" spans="1:8" ht="90" x14ac:dyDescent="0.25">
      <c r="A459" s="38">
        <v>4</v>
      </c>
      <c r="B459" s="45" t="s">
        <v>250</v>
      </c>
      <c r="C459" s="38" t="s">
        <v>10</v>
      </c>
      <c r="D459" s="46">
        <v>2</v>
      </c>
      <c r="E459" s="38"/>
      <c r="F459" s="43">
        <v>23</v>
      </c>
      <c r="G459" s="64">
        <f t="shared" si="18"/>
        <v>0</v>
      </c>
      <c r="H459" s="44">
        <f t="shared" si="19"/>
        <v>0</v>
      </c>
    </row>
    <row r="460" spans="1:8" ht="105" x14ac:dyDescent="0.25">
      <c r="A460" s="38">
        <v>5</v>
      </c>
      <c r="B460" s="39" t="s">
        <v>57</v>
      </c>
      <c r="C460" s="38" t="s">
        <v>10</v>
      </c>
      <c r="D460" s="46">
        <v>12</v>
      </c>
      <c r="E460" s="38"/>
      <c r="F460" s="38">
        <v>23</v>
      </c>
      <c r="G460" s="64">
        <f t="shared" si="18"/>
        <v>0</v>
      </c>
      <c r="H460" s="44">
        <f t="shared" si="19"/>
        <v>0</v>
      </c>
    </row>
    <row r="461" spans="1:8" ht="165" x14ac:dyDescent="0.25">
      <c r="A461" s="38">
        <v>6</v>
      </c>
      <c r="B461" s="39" t="s">
        <v>367</v>
      </c>
      <c r="C461" s="40" t="s">
        <v>10</v>
      </c>
      <c r="D461" s="41">
        <v>45</v>
      </c>
      <c r="E461" s="118"/>
      <c r="F461" s="38">
        <v>23</v>
      </c>
      <c r="G461" s="64">
        <f t="shared" si="18"/>
        <v>0</v>
      </c>
      <c r="H461" s="44">
        <f t="shared" si="19"/>
        <v>0</v>
      </c>
    </row>
    <row r="462" spans="1:8" ht="102" x14ac:dyDescent="0.25">
      <c r="A462" s="38">
        <v>7</v>
      </c>
      <c r="B462" s="59" t="s">
        <v>368</v>
      </c>
      <c r="C462" s="38" t="s">
        <v>12</v>
      </c>
      <c r="D462" s="46">
        <v>7</v>
      </c>
      <c r="E462" s="38"/>
      <c r="F462" s="43">
        <v>23</v>
      </c>
      <c r="G462" s="64">
        <f t="shared" si="18"/>
        <v>0</v>
      </c>
      <c r="H462" s="44">
        <f t="shared" si="19"/>
        <v>0</v>
      </c>
    </row>
    <row r="463" spans="1:8" ht="115.5" x14ac:dyDescent="0.25">
      <c r="A463" s="38">
        <v>8</v>
      </c>
      <c r="B463" s="51" t="s">
        <v>60</v>
      </c>
      <c r="C463" s="38" t="s">
        <v>10</v>
      </c>
      <c r="D463" s="46">
        <v>3</v>
      </c>
      <c r="E463" s="118"/>
      <c r="F463" s="43">
        <v>23</v>
      </c>
      <c r="G463" s="64">
        <f t="shared" si="18"/>
        <v>0</v>
      </c>
      <c r="H463" s="44">
        <f t="shared" si="19"/>
        <v>0</v>
      </c>
    </row>
    <row r="464" spans="1:8" ht="51" x14ac:dyDescent="0.25">
      <c r="A464" s="38">
        <v>9</v>
      </c>
      <c r="B464" s="59" t="s">
        <v>154</v>
      </c>
      <c r="C464" s="38" t="s">
        <v>10</v>
      </c>
      <c r="D464" s="46">
        <v>14</v>
      </c>
      <c r="E464" s="38"/>
      <c r="F464" s="38">
        <v>23</v>
      </c>
      <c r="G464" s="64">
        <f t="shared" si="18"/>
        <v>0</v>
      </c>
      <c r="H464" s="44">
        <f t="shared" si="19"/>
        <v>0</v>
      </c>
    </row>
    <row r="465" spans="1:8" ht="77.25" x14ac:dyDescent="0.25">
      <c r="A465" s="38">
        <v>10</v>
      </c>
      <c r="B465" s="47" t="s">
        <v>94</v>
      </c>
      <c r="C465" s="54" t="s">
        <v>95</v>
      </c>
      <c r="D465" s="107">
        <v>3</v>
      </c>
      <c r="E465" s="54"/>
      <c r="F465" s="54">
        <v>23</v>
      </c>
      <c r="G465" s="64">
        <f t="shared" si="18"/>
        <v>0</v>
      </c>
      <c r="H465" s="44">
        <f t="shared" si="19"/>
        <v>0</v>
      </c>
    </row>
    <row r="466" spans="1:8" ht="153" x14ac:dyDescent="0.25">
      <c r="A466" s="38">
        <v>11</v>
      </c>
      <c r="B466" s="58" t="s">
        <v>174</v>
      </c>
      <c r="C466" s="38" t="s">
        <v>10</v>
      </c>
      <c r="D466" s="46">
        <v>4</v>
      </c>
      <c r="E466" s="38"/>
      <c r="F466" s="38">
        <v>23</v>
      </c>
      <c r="G466" s="64">
        <f t="shared" si="18"/>
        <v>0</v>
      </c>
      <c r="H466" s="44">
        <f t="shared" si="19"/>
        <v>0</v>
      </c>
    </row>
    <row r="467" spans="1:8" ht="90" x14ac:dyDescent="0.25">
      <c r="A467" s="38">
        <v>12</v>
      </c>
      <c r="B467" s="85" t="s">
        <v>369</v>
      </c>
      <c r="C467" s="38" t="s">
        <v>12</v>
      </c>
      <c r="D467" s="46">
        <v>11</v>
      </c>
      <c r="E467" s="38"/>
      <c r="F467" s="38">
        <v>23</v>
      </c>
      <c r="G467" s="64">
        <f t="shared" si="18"/>
        <v>0</v>
      </c>
      <c r="H467" s="44">
        <f t="shared" si="19"/>
        <v>0</v>
      </c>
    </row>
    <row r="468" spans="1:8" x14ac:dyDescent="0.25">
      <c r="A468" s="38">
        <v>13</v>
      </c>
      <c r="B468" s="62" t="s">
        <v>104</v>
      </c>
      <c r="C468" s="38" t="s">
        <v>12</v>
      </c>
      <c r="D468" s="46">
        <v>4</v>
      </c>
      <c r="E468" s="38"/>
      <c r="F468" s="38">
        <v>23</v>
      </c>
      <c r="G468" s="64">
        <f t="shared" si="18"/>
        <v>0</v>
      </c>
      <c r="H468" s="44">
        <f t="shared" si="19"/>
        <v>0</v>
      </c>
    </row>
    <row r="469" spans="1:8" ht="51.75" x14ac:dyDescent="0.25">
      <c r="A469" s="38">
        <v>14</v>
      </c>
      <c r="B469" s="71" t="s">
        <v>125</v>
      </c>
      <c r="C469" s="38" t="s">
        <v>10</v>
      </c>
      <c r="D469" s="46">
        <v>6</v>
      </c>
      <c r="E469" s="38"/>
      <c r="F469" s="38">
        <v>23</v>
      </c>
      <c r="G469" s="64">
        <f t="shared" si="18"/>
        <v>0</v>
      </c>
      <c r="H469" s="44">
        <f t="shared" si="19"/>
        <v>0</v>
      </c>
    </row>
    <row r="470" spans="1:8" ht="25.5" x14ac:dyDescent="0.25">
      <c r="A470" s="38">
        <v>15</v>
      </c>
      <c r="B470" s="58" t="s">
        <v>93</v>
      </c>
      <c r="C470" s="38" t="s">
        <v>10</v>
      </c>
      <c r="D470" s="46">
        <v>4</v>
      </c>
      <c r="E470" s="42"/>
      <c r="F470" s="38">
        <v>23</v>
      </c>
      <c r="G470" s="64">
        <f t="shared" si="18"/>
        <v>0</v>
      </c>
      <c r="H470" s="44">
        <f t="shared" si="19"/>
        <v>0</v>
      </c>
    </row>
    <row r="471" spans="1:8" ht="114.75" x14ac:dyDescent="0.25">
      <c r="A471" s="38">
        <v>16</v>
      </c>
      <c r="B471" s="77" t="s">
        <v>370</v>
      </c>
      <c r="C471" s="38" t="s">
        <v>10</v>
      </c>
      <c r="D471" s="46">
        <v>10</v>
      </c>
      <c r="E471" s="38"/>
      <c r="F471" s="38">
        <v>23</v>
      </c>
      <c r="G471" s="64">
        <f t="shared" si="18"/>
        <v>0</v>
      </c>
      <c r="H471" s="44">
        <f t="shared" si="19"/>
        <v>0</v>
      </c>
    </row>
    <row r="472" spans="1:8" ht="150" x14ac:dyDescent="0.25">
      <c r="A472" s="38">
        <v>17</v>
      </c>
      <c r="B472" s="39" t="s">
        <v>58</v>
      </c>
      <c r="C472" s="40" t="s">
        <v>10</v>
      </c>
      <c r="D472" s="41">
        <v>11</v>
      </c>
      <c r="E472" s="118"/>
      <c r="F472" s="38">
        <v>23</v>
      </c>
      <c r="G472" s="64">
        <f t="shared" si="18"/>
        <v>0</v>
      </c>
      <c r="H472" s="44">
        <f t="shared" si="19"/>
        <v>0</v>
      </c>
    </row>
    <row r="473" spans="1:8" ht="90" x14ac:dyDescent="0.25">
      <c r="A473" s="38">
        <v>18</v>
      </c>
      <c r="B473" s="47" t="s">
        <v>59</v>
      </c>
      <c r="C473" s="38" t="s">
        <v>10</v>
      </c>
      <c r="D473" s="46">
        <v>10</v>
      </c>
      <c r="E473" s="38"/>
      <c r="F473" s="43">
        <v>23</v>
      </c>
      <c r="G473" s="64">
        <f t="shared" si="18"/>
        <v>0</v>
      </c>
      <c r="H473" s="44">
        <f t="shared" si="19"/>
        <v>0</v>
      </c>
    </row>
    <row r="474" spans="1:8" ht="128.25" x14ac:dyDescent="0.25">
      <c r="A474" s="38">
        <v>19</v>
      </c>
      <c r="B474" s="48" t="s">
        <v>371</v>
      </c>
      <c r="C474" s="38" t="s">
        <v>10</v>
      </c>
      <c r="D474" s="46">
        <v>6</v>
      </c>
      <c r="E474" s="38"/>
      <c r="F474" s="38">
        <v>23</v>
      </c>
      <c r="G474" s="64">
        <f t="shared" si="18"/>
        <v>0</v>
      </c>
      <c r="H474" s="44">
        <f t="shared" si="19"/>
        <v>0</v>
      </c>
    </row>
    <row r="475" spans="1:8" ht="90" x14ac:dyDescent="0.25">
      <c r="A475" s="38">
        <v>20</v>
      </c>
      <c r="B475" s="48" t="s">
        <v>372</v>
      </c>
      <c r="C475" s="38" t="s">
        <v>10</v>
      </c>
      <c r="D475" s="46">
        <v>10</v>
      </c>
      <c r="E475" s="38"/>
      <c r="F475" s="38">
        <v>23</v>
      </c>
      <c r="G475" s="64">
        <f t="shared" si="18"/>
        <v>0</v>
      </c>
      <c r="H475" s="44">
        <f t="shared" si="19"/>
        <v>0</v>
      </c>
    </row>
    <row r="476" spans="1:8" ht="90" x14ac:dyDescent="0.25">
      <c r="A476" s="38">
        <v>21</v>
      </c>
      <c r="B476" s="45" t="s">
        <v>197</v>
      </c>
      <c r="C476" s="38" t="s">
        <v>10</v>
      </c>
      <c r="D476" s="46">
        <v>11</v>
      </c>
      <c r="E476" s="38"/>
      <c r="F476" s="43">
        <v>23</v>
      </c>
      <c r="G476" s="64">
        <f t="shared" si="18"/>
        <v>0</v>
      </c>
      <c r="H476" s="44">
        <f t="shared" si="19"/>
        <v>0</v>
      </c>
    </row>
    <row r="477" spans="1:8" ht="141" x14ac:dyDescent="0.25">
      <c r="A477" s="38">
        <v>22</v>
      </c>
      <c r="B477" s="47" t="s">
        <v>373</v>
      </c>
      <c r="C477" s="38" t="s">
        <v>10</v>
      </c>
      <c r="D477" s="46">
        <v>8</v>
      </c>
      <c r="E477" s="38"/>
      <c r="F477" s="38">
        <v>23</v>
      </c>
      <c r="G477" s="64">
        <f t="shared" si="18"/>
        <v>0</v>
      </c>
      <c r="H477" s="44">
        <f t="shared" si="19"/>
        <v>0</v>
      </c>
    </row>
    <row r="478" spans="1:8" ht="135" x14ac:dyDescent="0.25">
      <c r="A478" s="38">
        <v>23</v>
      </c>
      <c r="B478" s="58" t="s">
        <v>374</v>
      </c>
      <c r="C478" s="40" t="s">
        <v>12</v>
      </c>
      <c r="D478" s="41">
        <v>150</v>
      </c>
      <c r="E478" s="118"/>
      <c r="F478" s="38">
        <v>23</v>
      </c>
      <c r="G478" s="64">
        <f t="shared" si="18"/>
        <v>0</v>
      </c>
      <c r="H478" s="44">
        <f t="shared" si="19"/>
        <v>0</v>
      </c>
    </row>
    <row r="479" spans="1:8" ht="51.75" x14ac:dyDescent="0.25">
      <c r="A479" s="38">
        <v>24</v>
      </c>
      <c r="B479" s="45" t="s">
        <v>190</v>
      </c>
      <c r="C479" s="38" t="s">
        <v>10</v>
      </c>
      <c r="D479" s="46">
        <v>8</v>
      </c>
      <c r="E479" s="38"/>
      <c r="F479" s="43">
        <v>23</v>
      </c>
      <c r="G479" s="64">
        <f t="shared" si="18"/>
        <v>0</v>
      </c>
      <c r="H479" s="44">
        <f t="shared" si="19"/>
        <v>0</v>
      </c>
    </row>
    <row r="480" spans="1:8" ht="204" x14ac:dyDescent="0.25">
      <c r="A480" s="38">
        <v>25</v>
      </c>
      <c r="B480" s="59" t="s">
        <v>32</v>
      </c>
      <c r="C480" s="40" t="s">
        <v>10</v>
      </c>
      <c r="D480" s="41">
        <v>4</v>
      </c>
      <c r="E480" s="118"/>
      <c r="F480" s="38">
        <v>23</v>
      </c>
      <c r="G480" s="64">
        <f t="shared" si="18"/>
        <v>0</v>
      </c>
      <c r="H480" s="44">
        <f t="shared" si="19"/>
        <v>0</v>
      </c>
    </row>
    <row r="481" spans="1:8" ht="191.25" x14ac:dyDescent="0.25">
      <c r="A481" s="38">
        <v>26</v>
      </c>
      <c r="B481" s="58" t="s">
        <v>375</v>
      </c>
      <c r="C481" s="38" t="s">
        <v>145</v>
      </c>
      <c r="D481" s="46">
        <v>8</v>
      </c>
      <c r="E481" s="38"/>
      <c r="F481" s="38">
        <v>23</v>
      </c>
      <c r="G481" s="64">
        <f t="shared" si="18"/>
        <v>0</v>
      </c>
      <c r="H481" s="44">
        <f t="shared" si="19"/>
        <v>0</v>
      </c>
    </row>
    <row r="482" spans="1:8" ht="230.25" x14ac:dyDescent="0.25">
      <c r="A482" s="38">
        <v>27</v>
      </c>
      <c r="B482" s="47" t="s">
        <v>376</v>
      </c>
      <c r="C482" s="38" t="s">
        <v>10</v>
      </c>
      <c r="D482" s="46">
        <v>8</v>
      </c>
      <c r="E482" s="38"/>
      <c r="F482" s="43">
        <v>23</v>
      </c>
      <c r="G482" s="64">
        <f t="shared" si="18"/>
        <v>0</v>
      </c>
      <c r="H482" s="44">
        <f t="shared" si="19"/>
        <v>0</v>
      </c>
    </row>
    <row r="483" spans="1:8" ht="120" x14ac:dyDescent="0.25">
      <c r="A483" s="38">
        <v>28</v>
      </c>
      <c r="B483" s="58" t="s">
        <v>377</v>
      </c>
      <c r="C483" s="40" t="s">
        <v>10</v>
      </c>
      <c r="D483" s="41">
        <v>3</v>
      </c>
      <c r="E483" s="118"/>
      <c r="F483" s="38">
        <v>23</v>
      </c>
      <c r="G483" s="64">
        <f t="shared" si="18"/>
        <v>0</v>
      </c>
      <c r="H483" s="44">
        <f t="shared" si="19"/>
        <v>0</v>
      </c>
    </row>
    <row r="484" spans="1:8" ht="45" x14ac:dyDescent="0.25">
      <c r="A484" s="38">
        <v>29</v>
      </c>
      <c r="B484" s="47" t="s">
        <v>378</v>
      </c>
      <c r="C484" s="78" t="s">
        <v>12</v>
      </c>
      <c r="D484" s="41">
        <v>56</v>
      </c>
      <c r="E484" s="118"/>
      <c r="F484" s="43">
        <v>23</v>
      </c>
      <c r="G484" s="64">
        <f t="shared" si="18"/>
        <v>0</v>
      </c>
      <c r="H484" s="44">
        <f t="shared" si="19"/>
        <v>0</v>
      </c>
    </row>
    <row r="485" spans="1:8" ht="319.5" x14ac:dyDescent="0.25">
      <c r="A485" s="38">
        <v>30</v>
      </c>
      <c r="B485" s="48" t="s">
        <v>180</v>
      </c>
      <c r="C485" s="38" t="s">
        <v>12</v>
      </c>
      <c r="D485" s="46">
        <v>3</v>
      </c>
      <c r="E485" s="38"/>
      <c r="F485" s="38">
        <v>8</v>
      </c>
      <c r="G485" s="64">
        <f t="shared" si="18"/>
        <v>0</v>
      </c>
      <c r="H485" s="44">
        <f>G485*1.08</f>
        <v>0</v>
      </c>
    </row>
    <row r="486" spans="1:8" ht="166.5" x14ac:dyDescent="0.25">
      <c r="A486" s="38">
        <v>31</v>
      </c>
      <c r="B486" s="48" t="s">
        <v>379</v>
      </c>
      <c r="C486" s="38" t="s">
        <v>10</v>
      </c>
      <c r="D486" s="46">
        <v>6</v>
      </c>
      <c r="E486" s="38"/>
      <c r="F486" s="38">
        <v>23</v>
      </c>
      <c r="G486" s="64">
        <f t="shared" si="18"/>
        <v>0</v>
      </c>
      <c r="H486" s="44">
        <f t="shared" si="19"/>
        <v>0</v>
      </c>
    </row>
    <row r="487" spans="1:8" ht="306.75" x14ac:dyDescent="0.25">
      <c r="A487" s="38">
        <v>32</v>
      </c>
      <c r="B487" s="47" t="s">
        <v>211</v>
      </c>
      <c r="C487" s="38" t="s">
        <v>10</v>
      </c>
      <c r="D487" s="46">
        <v>2</v>
      </c>
      <c r="E487" s="42"/>
      <c r="F487" s="38">
        <v>23</v>
      </c>
      <c r="G487" s="65">
        <f t="shared" si="18"/>
        <v>0</v>
      </c>
      <c r="H487" s="44">
        <f t="shared" si="19"/>
        <v>0</v>
      </c>
    </row>
    <row r="488" spans="1:8" ht="26.25" x14ac:dyDescent="0.25">
      <c r="A488" s="38">
        <v>33</v>
      </c>
      <c r="B488" s="96" t="s">
        <v>187</v>
      </c>
      <c r="C488" s="54" t="s">
        <v>10</v>
      </c>
      <c r="D488" s="46">
        <v>10</v>
      </c>
      <c r="E488" s="42"/>
      <c r="F488" s="54">
        <v>23</v>
      </c>
      <c r="G488" s="64">
        <f t="shared" si="18"/>
        <v>0</v>
      </c>
      <c r="H488" s="44">
        <f t="shared" si="19"/>
        <v>0</v>
      </c>
    </row>
    <row r="489" spans="1:8" x14ac:dyDescent="0.25">
      <c r="A489" s="38">
        <v>34</v>
      </c>
      <c r="B489" s="91" t="s">
        <v>380</v>
      </c>
      <c r="C489" s="38" t="s">
        <v>12</v>
      </c>
      <c r="D489" s="46">
        <v>2</v>
      </c>
      <c r="E489" s="38"/>
      <c r="F489" s="38">
        <v>23</v>
      </c>
      <c r="G489" s="64">
        <f t="shared" si="18"/>
        <v>0</v>
      </c>
      <c r="H489" s="44">
        <f t="shared" si="19"/>
        <v>0</v>
      </c>
    </row>
    <row r="490" spans="1:8" ht="396" x14ac:dyDescent="0.25">
      <c r="A490" s="38">
        <v>35</v>
      </c>
      <c r="B490" s="47" t="s">
        <v>381</v>
      </c>
      <c r="C490" s="38" t="s">
        <v>301</v>
      </c>
      <c r="D490" s="46">
        <v>8</v>
      </c>
      <c r="E490" s="38"/>
      <c r="F490" s="38">
        <v>23</v>
      </c>
      <c r="G490" s="64">
        <f t="shared" si="18"/>
        <v>0</v>
      </c>
      <c r="H490" s="44">
        <f t="shared" si="19"/>
        <v>0</v>
      </c>
    </row>
    <row r="491" spans="1:8" ht="178.5" x14ac:dyDescent="0.25">
      <c r="A491" s="38">
        <v>36</v>
      </c>
      <c r="B491" s="59" t="s">
        <v>382</v>
      </c>
      <c r="C491" s="38" t="s">
        <v>301</v>
      </c>
      <c r="D491" s="46">
        <v>2</v>
      </c>
      <c r="E491" s="38"/>
      <c r="F491" s="43">
        <v>23</v>
      </c>
      <c r="G491" s="64">
        <f t="shared" si="18"/>
        <v>0</v>
      </c>
      <c r="H491" s="44">
        <f t="shared" si="19"/>
        <v>0</v>
      </c>
    </row>
    <row r="492" spans="1:8" ht="25.5" x14ac:dyDescent="0.25">
      <c r="A492" s="38">
        <v>37</v>
      </c>
      <c r="B492" s="59" t="s">
        <v>383</v>
      </c>
      <c r="C492" s="38" t="s">
        <v>10</v>
      </c>
      <c r="D492" s="46">
        <v>4</v>
      </c>
      <c r="E492" s="38"/>
      <c r="F492" s="43">
        <v>23</v>
      </c>
      <c r="G492" s="64">
        <f t="shared" si="18"/>
        <v>0</v>
      </c>
      <c r="H492" s="44">
        <f t="shared" si="19"/>
        <v>0</v>
      </c>
    </row>
    <row r="493" spans="1:8" ht="76.5" x14ac:dyDescent="0.25">
      <c r="A493" s="38">
        <v>38</v>
      </c>
      <c r="B493" s="59" t="s">
        <v>167</v>
      </c>
      <c r="C493" s="38" t="s">
        <v>95</v>
      </c>
      <c r="D493" s="46">
        <v>3</v>
      </c>
      <c r="E493" s="42"/>
      <c r="F493" s="38">
        <v>23</v>
      </c>
      <c r="G493" s="65">
        <f t="shared" si="18"/>
        <v>0</v>
      </c>
      <c r="H493" s="44">
        <f t="shared" si="19"/>
        <v>0</v>
      </c>
    </row>
    <row r="494" spans="1:8" ht="63.75" x14ac:dyDescent="0.25">
      <c r="A494" s="38">
        <v>39</v>
      </c>
      <c r="B494" s="59" t="s">
        <v>170</v>
      </c>
      <c r="C494" s="38" t="s">
        <v>301</v>
      </c>
      <c r="D494" s="46">
        <v>2</v>
      </c>
      <c r="E494" s="38"/>
      <c r="F494" s="43">
        <v>23</v>
      </c>
      <c r="G494" s="64">
        <f t="shared" si="18"/>
        <v>0</v>
      </c>
      <c r="H494" s="44">
        <f t="shared" si="19"/>
        <v>0</v>
      </c>
    </row>
    <row r="495" spans="1:8" ht="45" x14ac:dyDescent="0.25">
      <c r="A495" s="38">
        <v>40</v>
      </c>
      <c r="B495" s="52" t="s">
        <v>384</v>
      </c>
      <c r="C495" s="72" t="s">
        <v>12</v>
      </c>
      <c r="D495" s="46">
        <v>6</v>
      </c>
      <c r="E495" s="38"/>
      <c r="F495" s="38">
        <v>23</v>
      </c>
      <c r="G495" s="64">
        <f t="shared" si="18"/>
        <v>0</v>
      </c>
      <c r="H495" s="44">
        <f t="shared" si="19"/>
        <v>0</v>
      </c>
    </row>
    <row r="496" spans="1:8" ht="166.5" x14ac:dyDescent="0.25">
      <c r="A496" s="38">
        <v>41</v>
      </c>
      <c r="B496" s="52" t="s">
        <v>385</v>
      </c>
      <c r="C496" s="72" t="s">
        <v>12</v>
      </c>
      <c r="D496" s="46">
        <v>16</v>
      </c>
      <c r="E496" s="38"/>
      <c r="F496" s="38">
        <v>23</v>
      </c>
      <c r="G496" s="64">
        <f t="shared" si="18"/>
        <v>0</v>
      </c>
      <c r="H496" s="44">
        <f t="shared" si="19"/>
        <v>0</v>
      </c>
    </row>
    <row r="497" spans="1:8" ht="128.25" x14ac:dyDescent="0.25">
      <c r="A497" s="38">
        <v>42</v>
      </c>
      <c r="B497" s="47" t="s">
        <v>386</v>
      </c>
      <c r="C497" s="38" t="s">
        <v>10</v>
      </c>
      <c r="D497" s="46">
        <v>3</v>
      </c>
      <c r="E497" s="38"/>
      <c r="F497" s="38">
        <v>23</v>
      </c>
      <c r="G497" s="64">
        <f t="shared" si="18"/>
        <v>0</v>
      </c>
      <c r="H497" s="44">
        <f t="shared" si="19"/>
        <v>0</v>
      </c>
    </row>
    <row r="498" spans="1:8" ht="268.5" x14ac:dyDescent="0.25">
      <c r="A498" s="38">
        <v>43</v>
      </c>
      <c r="B498" s="47" t="s">
        <v>387</v>
      </c>
      <c r="C498" s="38" t="s">
        <v>10</v>
      </c>
      <c r="D498" s="46">
        <v>3</v>
      </c>
      <c r="E498" s="38"/>
      <c r="F498" s="38">
        <v>23</v>
      </c>
      <c r="G498" s="64">
        <f t="shared" si="18"/>
        <v>0</v>
      </c>
      <c r="H498" s="44">
        <f t="shared" si="19"/>
        <v>0</v>
      </c>
    </row>
    <row r="499" spans="1:8" x14ac:dyDescent="0.25">
      <c r="A499" s="150" t="s">
        <v>46</v>
      </c>
      <c r="B499" s="151"/>
      <c r="C499" s="151"/>
      <c r="D499" s="151"/>
      <c r="E499" s="151"/>
      <c r="F499" s="152"/>
      <c r="G499" s="98">
        <f>SUM(G456:G498)</f>
        <v>0</v>
      </c>
      <c r="H499" s="80">
        <f>SUM(H456:H498)</f>
        <v>0</v>
      </c>
    </row>
    <row r="501" spans="1:8" x14ac:dyDescent="0.25">
      <c r="A501" s="30"/>
      <c r="B501" s="31" t="s">
        <v>388</v>
      </c>
      <c r="C501" s="30"/>
      <c r="D501" s="30"/>
      <c r="E501" s="30"/>
      <c r="F501" s="30"/>
      <c r="G501" s="32"/>
      <c r="H501" s="33"/>
    </row>
    <row r="502" spans="1:8" ht="51" x14ac:dyDescent="0.25">
      <c r="A502" s="81" t="s">
        <v>1</v>
      </c>
      <c r="B502" s="82" t="s">
        <v>2</v>
      </c>
      <c r="C502" s="82" t="s">
        <v>3</v>
      </c>
      <c r="D502" s="83" t="s">
        <v>4</v>
      </c>
      <c r="E502" s="83" t="s">
        <v>5</v>
      </c>
      <c r="F502" s="83" t="s">
        <v>6</v>
      </c>
      <c r="G502" s="83" t="s">
        <v>7</v>
      </c>
      <c r="H502" s="84" t="s">
        <v>8</v>
      </c>
    </row>
    <row r="503" spans="1:8" ht="150" x14ac:dyDescent="0.25">
      <c r="A503" s="38">
        <v>1</v>
      </c>
      <c r="B503" s="39" t="s">
        <v>56</v>
      </c>
      <c r="C503" s="40" t="s">
        <v>10</v>
      </c>
      <c r="D503" s="41">
        <v>8</v>
      </c>
      <c r="E503" s="42"/>
      <c r="F503" s="43">
        <v>23</v>
      </c>
      <c r="G503" s="64">
        <f>D503*E503</f>
        <v>0</v>
      </c>
      <c r="H503" s="44">
        <f>G503*1.23</f>
        <v>0</v>
      </c>
    </row>
    <row r="504" spans="1:8" ht="102" x14ac:dyDescent="0.25">
      <c r="A504" s="38">
        <v>2</v>
      </c>
      <c r="B504" s="59" t="s">
        <v>366</v>
      </c>
      <c r="C504" s="38" t="s">
        <v>12</v>
      </c>
      <c r="D504" s="46">
        <v>8</v>
      </c>
      <c r="E504" s="38"/>
      <c r="F504" s="38">
        <v>23</v>
      </c>
      <c r="G504" s="64">
        <f>D504*E504</f>
        <v>0</v>
      </c>
      <c r="H504" s="44">
        <f>G504*1.23</f>
        <v>0</v>
      </c>
    </row>
    <row r="505" spans="1:8" ht="90" x14ac:dyDescent="0.25">
      <c r="A505" s="38">
        <v>3</v>
      </c>
      <c r="B505" s="45" t="s">
        <v>389</v>
      </c>
      <c r="C505" s="38" t="s">
        <v>10</v>
      </c>
      <c r="D505" s="46">
        <v>1</v>
      </c>
      <c r="E505" s="38"/>
      <c r="F505" s="43">
        <v>23</v>
      </c>
      <c r="G505" s="64">
        <f t="shared" ref="G505:G545" si="20">D505*E505</f>
        <v>0</v>
      </c>
      <c r="H505" s="44">
        <f t="shared" ref="H505:H545" si="21">G505*1.23</f>
        <v>0</v>
      </c>
    </row>
    <row r="506" spans="1:8" ht="51.75" x14ac:dyDescent="0.25">
      <c r="A506" s="38">
        <v>4</v>
      </c>
      <c r="B506" s="45" t="s">
        <v>190</v>
      </c>
      <c r="C506" s="38" t="s">
        <v>10</v>
      </c>
      <c r="D506" s="46">
        <v>10</v>
      </c>
      <c r="E506" s="38"/>
      <c r="F506" s="38">
        <v>23</v>
      </c>
      <c r="G506" s="64">
        <f t="shared" si="20"/>
        <v>0</v>
      </c>
      <c r="H506" s="44">
        <f t="shared" si="21"/>
        <v>0</v>
      </c>
    </row>
    <row r="507" spans="1:8" ht="165" x14ac:dyDescent="0.25">
      <c r="A507" s="38">
        <v>5</v>
      </c>
      <c r="B507" s="39" t="s">
        <v>367</v>
      </c>
      <c r="C507" s="40" t="s">
        <v>10</v>
      </c>
      <c r="D507" s="41">
        <v>30</v>
      </c>
      <c r="E507" s="42"/>
      <c r="F507" s="43">
        <v>23</v>
      </c>
      <c r="G507" s="64">
        <f t="shared" si="20"/>
        <v>0</v>
      </c>
      <c r="H507" s="44">
        <f t="shared" si="21"/>
        <v>0</v>
      </c>
    </row>
    <row r="508" spans="1:8" ht="105" x14ac:dyDescent="0.25">
      <c r="A508" s="38">
        <v>6</v>
      </c>
      <c r="B508" s="39" t="s">
        <v>390</v>
      </c>
      <c r="C508" s="40" t="s">
        <v>10</v>
      </c>
      <c r="D508" s="41">
        <v>6</v>
      </c>
      <c r="E508" s="42"/>
      <c r="F508" s="38">
        <v>23</v>
      </c>
      <c r="G508" s="64">
        <f t="shared" si="20"/>
        <v>0</v>
      </c>
      <c r="H508" s="44">
        <f t="shared" si="21"/>
        <v>0</v>
      </c>
    </row>
    <row r="509" spans="1:8" ht="76.5" x14ac:dyDescent="0.25">
      <c r="A509" s="38">
        <v>7</v>
      </c>
      <c r="B509" s="85" t="s">
        <v>189</v>
      </c>
      <c r="C509" s="54" t="s">
        <v>12</v>
      </c>
      <c r="D509" s="46">
        <v>6</v>
      </c>
      <c r="E509" s="54"/>
      <c r="F509" s="43">
        <v>23</v>
      </c>
      <c r="G509" s="64">
        <f t="shared" si="20"/>
        <v>0</v>
      </c>
      <c r="H509" s="44">
        <f t="shared" si="21"/>
        <v>0</v>
      </c>
    </row>
    <row r="510" spans="1:8" ht="90" x14ac:dyDescent="0.25">
      <c r="A510" s="38">
        <v>8</v>
      </c>
      <c r="B510" s="45" t="s">
        <v>197</v>
      </c>
      <c r="C510" s="38" t="s">
        <v>10</v>
      </c>
      <c r="D510" s="46">
        <v>18</v>
      </c>
      <c r="E510" s="38"/>
      <c r="F510" s="38">
        <v>23</v>
      </c>
      <c r="G510" s="64">
        <f t="shared" si="20"/>
        <v>0</v>
      </c>
      <c r="H510" s="44">
        <f t="shared" si="21"/>
        <v>0</v>
      </c>
    </row>
    <row r="511" spans="1:8" ht="135" x14ac:dyDescent="0.25">
      <c r="A511" s="38">
        <v>9</v>
      </c>
      <c r="B511" s="58" t="s">
        <v>374</v>
      </c>
      <c r="C511" s="40" t="s">
        <v>12</v>
      </c>
      <c r="D511" s="41">
        <v>200</v>
      </c>
      <c r="E511" s="42"/>
      <c r="F511" s="43">
        <v>23</v>
      </c>
      <c r="G511" s="64">
        <f t="shared" si="20"/>
        <v>0</v>
      </c>
      <c r="H511" s="44">
        <f t="shared" si="21"/>
        <v>0</v>
      </c>
    </row>
    <row r="512" spans="1:8" ht="165.75" x14ac:dyDescent="0.25">
      <c r="A512" s="38">
        <v>10</v>
      </c>
      <c r="B512" s="58" t="s">
        <v>391</v>
      </c>
      <c r="C512" s="40" t="s">
        <v>10</v>
      </c>
      <c r="D512" s="41">
        <v>2</v>
      </c>
      <c r="E512" s="42"/>
      <c r="F512" s="38">
        <v>23</v>
      </c>
      <c r="G512" s="64">
        <f t="shared" si="20"/>
        <v>0</v>
      </c>
      <c r="H512" s="44">
        <f t="shared" si="21"/>
        <v>0</v>
      </c>
    </row>
    <row r="513" spans="1:8" ht="153" x14ac:dyDescent="0.25">
      <c r="A513" s="38">
        <v>11</v>
      </c>
      <c r="B513" s="58" t="s">
        <v>228</v>
      </c>
      <c r="C513" s="40" t="s">
        <v>10</v>
      </c>
      <c r="D513" s="41">
        <v>2</v>
      </c>
      <c r="E513" s="42"/>
      <c r="F513" s="43">
        <v>23</v>
      </c>
      <c r="G513" s="65">
        <f t="shared" si="20"/>
        <v>0</v>
      </c>
      <c r="H513" s="44">
        <f t="shared" si="21"/>
        <v>0</v>
      </c>
    </row>
    <row r="514" spans="1:8" ht="45" x14ac:dyDescent="0.25">
      <c r="A514" s="38">
        <v>12</v>
      </c>
      <c r="B514" s="47" t="s">
        <v>378</v>
      </c>
      <c r="C514" s="40" t="s">
        <v>12</v>
      </c>
      <c r="D514" s="41">
        <v>40</v>
      </c>
      <c r="E514" s="42"/>
      <c r="F514" s="43">
        <v>23</v>
      </c>
      <c r="G514" s="64">
        <f t="shared" si="20"/>
        <v>0</v>
      </c>
      <c r="H514" s="44">
        <f t="shared" si="21"/>
        <v>0</v>
      </c>
    </row>
    <row r="515" spans="1:8" ht="128.25" x14ac:dyDescent="0.25">
      <c r="A515" s="38">
        <v>13</v>
      </c>
      <c r="B515" s="51" t="s">
        <v>392</v>
      </c>
      <c r="C515" s="72" t="s">
        <v>26</v>
      </c>
      <c r="D515" s="46">
        <v>15</v>
      </c>
      <c r="E515" s="38"/>
      <c r="F515" s="38">
        <v>23</v>
      </c>
      <c r="G515" s="64">
        <f t="shared" si="20"/>
        <v>0</v>
      </c>
      <c r="H515" s="44">
        <f t="shared" si="21"/>
        <v>0</v>
      </c>
    </row>
    <row r="516" spans="1:8" ht="319.5" x14ac:dyDescent="0.25">
      <c r="A516" s="38">
        <v>14</v>
      </c>
      <c r="B516" s="48" t="s">
        <v>180</v>
      </c>
      <c r="C516" s="38" t="s">
        <v>12</v>
      </c>
      <c r="D516" s="46">
        <v>4</v>
      </c>
      <c r="E516" s="38"/>
      <c r="F516" s="43">
        <v>8</v>
      </c>
      <c r="G516" s="64">
        <f t="shared" si="20"/>
        <v>0</v>
      </c>
      <c r="H516" s="44">
        <f>G516*1.08</f>
        <v>0</v>
      </c>
    </row>
    <row r="517" spans="1:8" x14ac:dyDescent="0.25">
      <c r="A517" s="38">
        <v>15</v>
      </c>
      <c r="B517" s="96" t="s">
        <v>393</v>
      </c>
      <c r="C517" s="54" t="s">
        <v>12</v>
      </c>
      <c r="D517" s="46">
        <v>5</v>
      </c>
      <c r="E517" s="54"/>
      <c r="F517" s="38">
        <v>23</v>
      </c>
      <c r="G517" s="64">
        <f t="shared" si="20"/>
        <v>0</v>
      </c>
      <c r="H517" s="44">
        <f t="shared" si="21"/>
        <v>0</v>
      </c>
    </row>
    <row r="518" spans="1:8" ht="217.5" x14ac:dyDescent="0.25">
      <c r="A518" s="38">
        <v>16</v>
      </c>
      <c r="B518" s="47" t="s">
        <v>394</v>
      </c>
      <c r="C518" s="54" t="s">
        <v>10</v>
      </c>
      <c r="D518" s="46">
        <v>3</v>
      </c>
      <c r="E518" s="54"/>
      <c r="F518" s="43">
        <v>23</v>
      </c>
      <c r="G518" s="64">
        <f t="shared" si="20"/>
        <v>0</v>
      </c>
      <c r="H518" s="44">
        <f t="shared" si="21"/>
        <v>0</v>
      </c>
    </row>
    <row r="519" spans="1:8" ht="115.5" x14ac:dyDescent="0.25">
      <c r="A519" s="38">
        <v>17</v>
      </c>
      <c r="B519" s="51" t="s">
        <v>60</v>
      </c>
      <c r="C519" s="54" t="s">
        <v>10</v>
      </c>
      <c r="D519" s="46">
        <v>4</v>
      </c>
      <c r="E519" s="54"/>
      <c r="F519" s="38">
        <v>23</v>
      </c>
      <c r="G519" s="64">
        <f t="shared" si="20"/>
        <v>0</v>
      </c>
      <c r="H519" s="44">
        <f t="shared" si="21"/>
        <v>0</v>
      </c>
    </row>
    <row r="520" spans="1:8" ht="77.25" x14ac:dyDescent="0.25">
      <c r="A520" s="38">
        <v>18</v>
      </c>
      <c r="B520" s="47" t="s">
        <v>395</v>
      </c>
      <c r="C520" s="38" t="s">
        <v>10</v>
      </c>
      <c r="D520" s="46">
        <v>15</v>
      </c>
      <c r="E520" s="38"/>
      <c r="F520" s="38">
        <v>23</v>
      </c>
      <c r="G520" s="64">
        <f t="shared" si="20"/>
        <v>0</v>
      </c>
      <c r="H520" s="44">
        <f t="shared" si="21"/>
        <v>0</v>
      </c>
    </row>
    <row r="521" spans="1:8" ht="306.75" x14ac:dyDescent="0.25">
      <c r="A521" s="38">
        <v>19</v>
      </c>
      <c r="B521" s="47" t="s">
        <v>178</v>
      </c>
      <c r="C521" s="38" t="s">
        <v>10</v>
      </c>
      <c r="D521" s="46">
        <v>2</v>
      </c>
      <c r="E521" s="38"/>
      <c r="F521" s="43">
        <v>23</v>
      </c>
      <c r="G521" s="64">
        <f t="shared" si="20"/>
        <v>0</v>
      </c>
      <c r="H521" s="44">
        <f t="shared" si="21"/>
        <v>0</v>
      </c>
    </row>
    <row r="522" spans="1:8" ht="166.5" x14ac:dyDescent="0.25">
      <c r="A522" s="38">
        <v>20</v>
      </c>
      <c r="B522" s="52" t="s">
        <v>137</v>
      </c>
      <c r="C522" s="38" t="s">
        <v>12</v>
      </c>
      <c r="D522" s="46">
        <v>20</v>
      </c>
      <c r="E522" s="38"/>
      <c r="F522" s="38">
        <v>23</v>
      </c>
      <c r="G522" s="64">
        <f t="shared" si="20"/>
        <v>0</v>
      </c>
      <c r="H522" s="44">
        <f t="shared" si="21"/>
        <v>0</v>
      </c>
    </row>
    <row r="523" spans="1:8" ht="76.5" x14ac:dyDescent="0.25">
      <c r="A523" s="38">
        <v>21</v>
      </c>
      <c r="B523" s="59" t="s">
        <v>96</v>
      </c>
      <c r="C523" s="38" t="s">
        <v>95</v>
      </c>
      <c r="D523" s="46">
        <v>4</v>
      </c>
      <c r="E523" s="38"/>
      <c r="F523" s="43">
        <v>23</v>
      </c>
      <c r="G523" s="64">
        <f t="shared" si="20"/>
        <v>0</v>
      </c>
      <c r="H523" s="44">
        <f t="shared" si="21"/>
        <v>0</v>
      </c>
    </row>
    <row r="524" spans="1:8" ht="90" x14ac:dyDescent="0.25">
      <c r="A524" s="38">
        <v>22</v>
      </c>
      <c r="B524" s="48" t="s">
        <v>372</v>
      </c>
      <c r="C524" s="38" t="s">
        <v>10</v>
      </c>
      <c r="D524" s="46">
        <v>6</v>
      </c>
      <c r="E524" s="38"/>
      <c r="F524" s="43">
        <v>23</v>
      </c>
      <c r="G524" s="64">
        <f t="shared" si="20"/>
        <v>0</v>
      </c>
      <c r="H524" s="44">
        <f t="shared" si="21"/>
        <v>0</v>
      </c>
    </row>
    <row r="525" spans="1:8" ht="204" x14ac:dyDescent="0.25">
      <c r="A525" s="38">
        <v>23</v>
      </c>
      <c r="B525" s="61" t="s">
        <v>32</v>
      </c>
      <c r="C525" s="38" t="s">
        <v>103</v>
      </c>
      <c r="D525" s="46">
        <v>4</v>
      </c>
      <c r="E525" s="38"/>
      <c r="F525" s="43">
        <v>23</v>
      </c>
      <c r="G525" s="64">
        <f t="shared" si="20"/>
        <v>0</v>
      </c>
      <c r="H525" s="44">
        <f t="shared" si="21"/>
        <v>0</v>
      </c>
    </row>
    <row r="526" spans="1:8" ht="76.5" x14ac:dyDescent="0.25">
      <c r="A526" s="38">
        <v>24</v>
      </c>
      <c r="B526" s="59" t="s">
        <v>167</v>
      </c>
      <c r="C526" s="38" t="s">
        <v>95</v>
      </c>
      <c r="D526" s="46">
        <v>5</v>
      </c>
      <c r="E526" s="38"/>
      <c r="F526" s="43">
        <v>23</v>
      </c>
      <c r="G526" s="64">
        <f t="shared" si="20"/>
        <v>0</v>
      </c>
      <c r="H526" s="44">
        <f t="shared" si="21"/>
        <v>0</v>
      </c>
    </row>
    <row r="527" spans="1:8" ht="38.25" x14ac:dyDescent="0.25">
      <c r="A527" s="38">
        <v>25</v>
      </c>
      <c r="B527" s="59" t="s">
        <v>396</v>
      </c>
      <c r="C527" s="38" t="s">
        <v>10</v>
      </c>
      <c r="D527" s="46">
        <v>10</v>
      </c>
      <c r="E527" s="38"/>
      <c r="F527" s="43">
        <v>23</v>
      </c>
      <c r="G527" s="64">
        <f t="shared" si="20"/>
        <v>0</v>
      </c>
      <c r="H527" s="44">
        <f t="shared" si="21"/>
        <v>0</v>
      </c>
    </row>
    <row r="528" spans="1:8" ht="26.25" x14ac:dyDescent="0.25">
      <c r="A528" s="38">
        <v>26</v>
      </c>
      <c r="B528" s="119" t="s">
        <v>397</v>
      </c>
      <c r="C528" s="38" t="s">
        <v>10</v>
      </c>
      <c r="D528" s="46">
        <v>5</v>
      </c>
      <c r="E528" s="38"/>
      <c r="F528" s="38">
        <v>23</v>
      </c>
      <c r="G528" s="64">
        <f t="shared" si="20"/>
        <v>0</v>
      </c>
      <c r="H528" s="44">
        <f t="shared" si="21"/>
        <v>0</v>
      </c>
    </row>
    <row r="529" spans="1:8" ht="25.5" x14ac:dyDescent="0.25">
      <c r="A529" s="38">
        <v>27</v>
      </c>
      <c r="B529" s="73" t="s">
        <v>398</v>
      </c>
      <c r="C529" s="38" t="s">
        <v>12</v>
      </c>
      <c r="D529" s="46">
        <v>4</v>
      </c>
      <c r="E529" s="38"/>
      <c r="F529" s="43">
        <v>23</v>
      </c>
      <c r="G529" s="64">
        <f t="shared" si="20"/>
        <v>0</v>
      </c>
      <c r="H529" s="44">
        <f t="shared" si="21"/>
        <v>0</v>
      </c>
    </row>
    <row r="530" spans="1:8" x14ac:dyDescent="0.25">
      <c r="A530" s="38">
        <v>28</v>
      </c>
      <c r="B530" s="120" t="s">
        <v>399</v>
      </c>
      <c r="C530" s="38" t="s">
        <v>12</v>
      </c>
      <c r="D530" s="46">
        <v>2</v>
      </c>
      <c r="E530" s="38"/>
      <c r="F530" s="43">
        <v>23</v>
      </c>
      <c r="G530" s="64">
        <f t="shared" si="20"/>
        <v>0</v>
      </c>
      <c r="H530" s="44">
        <f t="shared" si="21"/>
        <v>0</v>
      </c>
    </row>
    <row r="531" spans="1:8" ht="102" x14ac:dyDescent="0.25">
      <c r="A531" s="38">
        <v>29</v>
      </c>
      <c r="B531" s="58" t="s">
        <v>255</v>
      </c>
      <c r="C531" s="38" t="s">
        <v>10</v>
      </c>
      <c r="D531" s="46">
        <v>2</v>
      </c>
      <c r="E531" s="38"/>
      <c r="F531" s="38">
        <v>23</v>
      </c>
      <c r="G531" s="64">
        <f t="shared" si="20"/>
        <v>0</v>
      </c>
      <c r="H531" s="44">
        <f t="shared" si="21"/>
        <v>0</v>
      </c>
    </row>
    <row r="532" spans="1:8" ht="150" x14ac:dyDescent="0.25">
      <c r="A532" s="38">
        <v>30</v>
      </c>
      <c r="B532" s="39" t="s">
        <v>64</v>
      </c>
      <c r="C532" s="38" t="s">
        <v>10</v>
      </c>
      <c r="D532" s="46">
        <v>1</v>
      </c>
      <c r="E532" s="38"/>
      <c r="F532" s="38">
        <v>23</v>
      </c>
      <c r="G532" s="64">
        <f t="shared" si="20"/>
        <v>0</v>
      </c>
      <c r="H532" s="44">
        <f t="shared" si="21"/>
        <v>0</v>
      </c>
    </row>
    <row r="533" spans="1:8" ht="102" x14ac:dyDescent="0.25">
      <c r="A533" s="38">
        <v>31</v>
      </c>
      <c r="B533" s="59" t="s">
        <v>400</v>
      </c>
      <c r="C533" s="38" t="s">
        <v>12</v>
      </c>
      <c r="D533" s="46">
        <v>15</v>
      </c>
      <c r="E533" s="38"/>
      <c r="F533" s="38">
        <v>23</v>
      </c>
      <c r="G533" s="64">
        <f t="shared" si="20"/>
        <v>0</v>
      </c>
      <c r="H533" s="44">
        <f t="shared" si="21"/>
        <v>0</v>
      </c>
    </row>
    <row r="534" spans="1:8" ht="25.5" x14ac:dyDescent="0.25">
      <c r="A534" s="38">
        <v>32</v>
      </c>
      <c r="B534" s="58" t="s">
        <v>401</v>
      </c>
      <c r="C534" s="38" t="s">
        <v>10</v>
      </c>
      <c r="D534" s="46">
        <v>2</v>
      </c>
      <c r="E534" s="38"/>
      <c r="F534" s="38">
        <v>23</v>
      </c>
      <c r="G534" s="64">
        <f t="shared" si="20"/>
        <v>0</v>
      </c>
      <c r="H534" s="44">
        <f t="shared" si="21"/>
        <v>0</v>
      </c>
    </row>
    <row r="535" spans="1:8" ht="180" x14ac:dyDescent="0.25">
      <c r="A535" s="38">
        <v>33</v>
      </c>
      <c r="B535" s="39" t="s">
        <v>402</v>
      </c>
      <c r="C535" s="38" t="s">
        <v>10</v>
      </c>
      <c r="D535" s="46">
        <v>2</v>
      </c>
      <c r="E535" s="38"/>
      <c r="F535" s="38">
        <v>23</v>
      </c>
      <c r="G535" s="64">
        <f t="shared" si="20"/>
        <v>0</v>
      </c>
      <c r="H535" s="44">
        <f t="shared" si="21"/>
        <v>0</v>
      </c>
    </row>
    <row r="536" spans="1:8" ht="77.25" x14ac:dyDescent="0.25">
      <c r="A536" s="38">
        <v>34</v>
      </c>
      <c r="B536" s="47" t="s">
        <v>94</v>
      </c>
      <c r="C536" s="54" t="s">
        <v>95</v>
      </c>
      <c r="D536" s="107">
        <v>4</v>
      </c>
      <c r="E536" s="54"/>
      <c r="F536" s="54">
        <v>23</v>
      </c>
      <c r="G536" s="64">
        <f t="shared" si="20"/>
        <v>0</v>
      </c>
      <c r="H536" s="44">
        <f t="shared" si="21"/>
        <v>0</v>
      </c>
    </row>
    <row r="537" spans="1:8" ht="150" x14ac:dyDescent="0.25">
      <c r="A537" s="38">
        <v>35</v>
      </c>
      <c r="B537" s="113" t="s">
        <v>403</v>
      </c>
      <c r="C537" s="100" t="s">
        <v>10</v>
      </c>
      <c r="D537" s="121">
        <v>5</v>
      </c>
      <c r="E537" s="122"/>
      <c r="F537" s="122">
        <v>23</v>
      </c>
      <c r="G537" s="123">
        <f t="shared" si="20"/>
        <v>0</v>
      </c>
      <c r="H537" s="44">
        <f t="shared" si="21"/>
        <v>0</v>
      </c>
    </row>
    <row r="538" spans="1:8" ht="102" x14ac:dyDescent="0.25">
      <c r="A538" s="38">
        <v>36</v>
      </c>
      <c r="B538" s="59" t="s">
        <v>368</v>
      </c>
      <c r="C538" s="38" t="s">
        <v>12</v>
      </c>
      <c r="D538" s="46">
        <v>1</v>
      </c>
      <c r="E538" s="38"/>
      <c r="F538" s="43">
        <v>23</v>
      </c>
      <c r="G538" s="64">
        <f t="shared" si="20"/>
        <v>0</v>
      </c>
      <c r="H538" s="44">
        <f t="shared" si="21"/>
        <v>0</v>
      </c>
    </row>
    <row r="539" spans="1:8" ht="76.5" x14ac:dyDescent="0.25">
      <c r="A539" s="38">
        <v>37</v>
      </c>
      <c r="B539" s="59" t="s">
        <v>404</v>
      </c>
      <c r="C539" s="54" t="s">
        <v>10</v>
      </c>
      <c r="D539" s="46">
        <v>5</v>
      </c>
      <c r="E539" s="54"/>
      <c r="F539" s="38">
        <v>23</v>
      </c>
      <c r="G539" s="64">
        <f t="shared" si="20"/>
        <v>0</v>
      </c>
      <c r="H539" s="44">
        <f t="shared" si="21"/>
        <v>0</v>
      </c>
    </row>
    <row r="540" spans="1:8" ht="141" x14ac:dyDescent="0.25">
      <c r="A540" s="38">
        <v>38</v>
      </c>
      <c r="B540" s="48" t="s">
        <v>405</v>
      </c>
      <c r="C540" s="38" t="s">
        <v>10</v>
      </c>
      <c r="D540" s="46">
        <v>9</v>
      </c>
      <c r="E540" s="38"/>
      <c r="F540" s="38">
        <v>23</v>
      </c>
      <c r="G540" s="65">
        <f t="shared" si="20"/>
        <v>0</v>
      </c>
      <c r="H540" s="44">
        <f t="shared" si="21"/>
        <v>0</v>
      </c>
    </row>
    <row r="541" spans="1:8" ht="216.75" x14ac:dyDescent="0.25">
      <c r="A541" s="38">
        <v>39</v>
      </c>
      <c r="B541" s="58" t="s">
        <v>126</v>
      </c>
      <c r="C541" s="100" t="s">
        <v>10</v>
      </c>
      <c r="D541" s="121">
        <v>6</v>
      </c>
      <c r="E541" s="122"/>
      <c r="F541" s="122">
        <v>23</v>
      </c>
      <c r="G541" s="65">
        <f t="shared" si="20"/>
        <v>0</v>
      </c>
      <c r="H541" s="44">
        <f t="shared" si="21"/>
        <v>0</v>
      </c>
    </row>
    <row r="542" spans="1:8" ht="153.75" x14ac:dyDescent="0.25">
      <c r="A542" s="38">
        <v>40</v>
      </c>
      <c r="B542" s="45" t="s">
        <v>406</v>
      </c>
      <c r="C542" s="38" t="s">
        <v>10</v>
      </c>
      <c r="D542" s="46">
        <v>5</v>
      </c>
      <c r="E542" s="38"/>
      <c r="F542" s="38">
        <v>23</v>
      </c>
      <c r="G542" s="64">
        <f t="shared" si="20"/>
        <v>0</v>
      </c>
      <c r="H542" s="44">
        <f t="shared" si="21"/>
        <v>0</v>
      </c>
    </row>
    <row r="543" spans="1:8" x14ac:dyDescent="0.25">
      <c r="A543" s="38">
        <v>41</v>
      </c>
      <c r="B543" s="62" t="s">
        <v>407</v>
      </c>
      <c r="C543" s="38" t="s">
        <v>12</v>
      </c>
      <c r="D543" s="46">
        <v>2</v>
      </c>
      <c r="E543" s="38"/>
      <c r="F543" s="38">
        <v>23</v>
      </c>
      <c r="G543" s="64">
        <f t="shared" si="20"/>
        <v>0</v>
      </c>
      <c r="H543" s="44">
        <f t="shared" si="21"/>
        <v>0</v>
      </c>
    </row>
    <row r="544" spans="1:8" x14ac:dyDescent="0.25">
      <c r="A544" s="38">
        <v>42</v>
      </c>
      <c r="B544" s="58" t="s">
        <v>408</v>
      </c>
      <c r="C544" s="100" t="s">
        <v>10</v>
      </c>
      <c r="D544" s="121">
        <v>1</v>
      </c>
      <c r="E544" s="122"/>
      <c r="F544" s="122">
        <v>23</v>
      </c>
      <c r="G544" s="65">
        <f t="shared" si="20"/>
        <v>0</v>
      </c>
      <c r="H544" s="44">
        <f>G544*1.23</f>
        <v>0</v>
      </c>
    </row>
    <row r="545" spans="1:8" ht="128.25" x14ac:dyDescent="0.25">
      <c r="A545" s="38">
        <v>43</v>
      </c>
      <c r="B545" s="52" t="s">
        <v>409</v>
      </c>
      <c r="C545" s="124" t="s">
        <v>10</v>
      </c>
      <c r="D545" s="46">
        <v>2</v>
      </c>
      <c r="E545" s="124"/>
      <c r="F545" s="124">
        <v>23</v>
      </c>
      <c r="G545" s="64">
        <f t="shared" si="20"/>
        <v>0</v>
      </c>
      <c r="H545" s="44">
        <f t="shared" si="21"/>
        <v>0</v>
      </c>
    </row>
    <row r="546" spans="1:8" x14ac:dyDescent="0.25">
      <c r="A546" s="150" t="s">
        <v>46</v>
      </c>
      <c r="B546" s="151"/>
      <c r="C546" s="151"/>
      <c r="D546" s="151"/>
      <c r="E546" s="151"/>
      <c r="F546" s="152"/>
      <c r="G546" s="98">
        <f>SUM(G503:G545)</f>
        <v>0</v>
      </c>
      <c r="H546" s="80">
        <f>SUM(H503:H545)</f>
        <v>0</v>
      </c>
    </row>
    <row r="548" spans="1:8" x14ac:dyDescent="0.25">
      <c r="A548" s="30"/>
      <c r="B548" s="160" t="s">
        <v>410</v>
      </c>
      <c r="C548" s="160"/>
      <c r="D548" s="160"/>
      <c r="E548" s="160"/>
      <c r="F548" s="160"/>
      <c r="G548" s="160"/>
      <c r="H548" s="160"/>
    </row>
    <row r="549" spans="1:8" ht="51" x14ac:dyDescent="0.25">
      <c r="A549" s="81" t="s">
        <v>1</v>
      </c>
      <c r="B549" s="35" t="s">
        <v>2</v>
      </c>
      <c r="C549" s="35" t="s">
        <v>3</v>
      </c>
      <c r="D549" s="36" t="s">
        <v>4</v>
      </c>
      <c r="E549" s="36" t="s">
        <v>5</v>
      </c>
      <c r="F549" s="36" t="s">
        <v>6</v>
      </c>
      <c r="G549" s="36" t="s">
        <v>7</v>
      </c>
      <c r="H549" s="37" t="s">
        <v>8</v>
      </c>
    </row>
    <row r="550" spans="1:8" ht="150" x14ac:dyDescent="0.25">
      <c r="A550" s="38">
        <v>1</v>
      </c>
      <c r="B550" s="39" t="s">
        <v>56</v>
      </c>
      <c r="C550" s="40" t="s">
        <v>10</v>
      </c>
      <c r="D550" s="41">
        <v>5</v>
      </c>
      <c r="E550" s="42"/>
      <c r="F550" s="43">
        <v>23</v>
      </c>
      <c r="G550" s="64">
        <f>D550*E550</f>
        <v>0</v>
      </c>
      <c r="H550" s="44">
        <f>G550*1.23</f>
        <v>0</v>
      </c>
    </row>
    <row r="551" spans="1:8" ht="105" x14ac:dyDescent="0.25">
      <c r="A551" s="38">
        <v>2</v>
      </c>
      <c r="B551" s="48" t="s">
        <v>365</v>
      </c>
      <c r="C551" s="38" t="s">
        <v>12</v>
      </c>
      <c r="D551" s="46">
        <v>12</v>
      </c>
      <c r="E551" s="38"/>
      <c r="F551" s="38">
        <v>23</v>
      </c>
      <c r="G551" s="64">
        <f>D551*E551</f>
        <v>0</v>
      </c>
      <c r="H551" s="44">
        <f>G551*1.23</f>
        <v>0</v>
      </c>
    </row>
    <row r="552" spans="1:8" ht="141" x14ac:dyDescent="0.25">
      <c r="A552" s="38">
        <v>3</v>
      </c>
      <c r="B552" s="48" t="s">
        <v>411</v>
      </c>
      <c r="C552" s="38" t="s">
        <v>12</v>
      </c>
      <c r="D552" s="46">
        <v>14</v>
      </c>
      <c r="E552" s="38"/>
      <c r="F552" s="38">
        <v>23</v>
      </c>
      <c r="G552" s="64">
        <f t="shared" ref="G552:G582" si="22">D552*E552</f>
        <v>0</v>
      </c>
      <c r="H552" s="44">
        <f t="shared" ref="H552:H582" si="23">G552*1.23</f>
        <v>0</v>
      </c>
    </row>
    <row r="553" spans="1:8" ht="204.75" x14ac:dyDescent="0.25">
      <c r="A553" s="38">
        <v>4</v>
      </c>
      <c r="B553" s="48" t="s">
        <v>412</v>
      </c>
      <c r="C553" s="38" t="s">
        <v>10</v>
      </c>
      <c r="D553" s="46">
        <v>16</v>
      </c>
      <c r="E553" s="38"/>
      <c r="F553" s="38">
        <v>23</v>
      </c>
      <c r="G553" s="64">
        <f t="shared" si="22"/>
        <v>0</v>
      </c>
      <c r="H553" s="44">
        <f t="shared" si="23"/>
        <v>0</v>
      </c>
    </row>
    <row r="554" spans="1:8" ht="105" x14ac:dyDescent="0.25">
      <c r="A554" s="38">
        <v>5</v>
      </c>
      <c r="B554" s="39" t="s">
        <v>390</v>
      </c>
      <c r="C554" s="38" t="s">
        <v>10</v>
      </c>
      <c r="D554" s="46">
        <v>12</v>
      </c>
      <c r="E554" s="38"/>
      <c r="F554" s="38">
        <v>23</v>
      </c>
      <c r="G554" s="64">
        <f t="shared" si="22"/>
        <v>0</v>
      </c>
      <c r="H554" s="44">
        <f t="shared" si="23"/>
        <v>0</v>
      </c>
    </row>
    <row r="555" spans="1:8" ht="165" x14ac:dyDescent="0.25">
      <c r="A555" s="38">
        <v>6</v>
      </c>
      <c r="B555" s="39" t="s">
        <v>367</v>
      </c>
      <c r="C555" s="40" t="s">
        <v>10</v>
      </c>
      <c r="D555" s="41">
        <v>24</v>
      </c>
      <c r="E555" s="42"/>
      <c r="F555" s="43">
        <v>23</v>
      </c>
      <c r="G555" s="64">
        <f t="shared" si="22"/>
        <v>0</v>
      </c>
      <c r="H555" s="44">
        <f t="shared" si="23"/>
        <v>0</v>
      </c>
    </row>
    <row r="556" spans="1:8" ht="153.75" x14ac:dyDescent="0.25">
      <c r="A556" s="38">
        <v>7</v>
      </c>
      <c r="B556" s="47" t="s">
        <v>413</v>
      </c>
      <c r="C556" s="54" t="s">
        <v>10</v>
      </c>
      <c r="D556" s="46">
        <v>10</v>
      </c>
      <c r="E556" s="54"/>
      <c r="F556" s="54">
        <v>23</v>
      </c>
      <c r="G556" s="64">
        <f t="shared" si="22"/>
        <v>0</v>
      </c>
      <c r="H556" s="44">
        <f t="shared" si="23"/>
        <v>0</v>
      </c>
    </row>
    <row r="557" spans="1:8" ht="39" x14ac:dyDescent="0.25">
      <c r="A557" s="38">
        <v>8</v>
      </c>
      <c r="B557" s="51" t="s">
        <v>414</v>
      </c>
      <c r="C557" s="54" t="s">
        <v>10</v>
      </c>
      <c r="D557" s="46">
        <v>8</v>
      </c>
      <c r="E557" s="54"/>
      <c r="F557" s="54">
        <v>23</v>
      </c>
      <c r="G557" s="64">
        <f t="shared" si="22"/>
        <v>0</v>
      </c>
      <c r="H557" s="44">
        <f t="shared" si="23"/>
        <v>0</v>
      </c>
    </row>
    <row r="558" spans="1:8" ht="150" x14ac:dyDescent="0.25">
      <c r="A558" s="38">
        <v>9</v>
      </c>
      <c r="B558" s="39" t="s">
        <v>415</v>
      </c>
      <c r="C558" s="40" t="s">
        <v>10</v>
      </c>
      <c r="D558" s="41">
        <v>6</v>
      </c>
      <c r="E558" s="42"/>
      <c r="F558" s="43">
        <v>23</v>
      </c>
      <c r="G558" s="64">
        <f t="shared" si="22"/>
        <v>0</v>
      </c>
      <c r="H558" s="44">
        <f t="shared" si="23"/>
        <v>0</v>
      </c>
    </row>
    <row r="559" spans="1:8" ht="150" x14ac:dyDescent="0.25">
      <c r="A559" s="38">
        <v>10</v>
      </c>
      <c r="B559" s="39" t="s">
        <v>58</v>
      </c>
      <c r="C559" s="40" t="s">
        <v>10</v>
      </c>
      <c r="D559" s="41">
        <v>4</v>
      </c>
      <c r="E559" s="42"/>
      <c r="F559" s="43">
        <v>23</v>
      </c>
      <c r="G559" s="64">
        <f t="shared" si="22"/>
        <v>0</v>
      </c>
      <c r="H559" s="44">
        <f t="shared" si="23"/>
        <v>0</v>
      </c>
    </row>
    <row r="560" spans="1:8" ht="105" x14ac:dyDescent="0.25">
      <c r="A560" s="38">
        <v>11</v>
      </c>
      <c r="B560" s="48" t="s">
        <v>79</v>
      </c>
      <c r="C560" s="38" t="s">
        <v>10</v>
      </c>
      <c r="D560" s="46">
        <v>14</v>
      </c>
      <c r="E560" s="38"/>
      <c r="F560" s="38">
        <v>23</v>
      </c>
      <c r="G560" s="64">
        <f t="shared" si="22"/>
        <v>0</v>
      </c>
      <c r="H560" s="44">
        <f t="shared" si="23"/>
        <v>0</v>
      </c>
    </row>
    <row r="561" spans="1:8" ht="64.5" x14ac:dyDescent="0.25">
      <c r="A561" s="38">
        <v>12</v>
      </c>
      <c r="B561" s="48" t="s">
        <v>416</v>
      </c>
      <c r="C561" s="38" t="s">
        <v>10</v>
      </c>
      <c r="D561" s="46">
        <v>8</v>
      </c>
      <c r="E561" s="38"/>
      <c r="F561" s="38">
        <v>23</v>
      </c>
      <c r="G561" s="64">
        <f t="shared" si="22"/>
        <v>0</v>
      </c>
      <c r="H561" s="44">
        <f t="shared" si="23"/>
        <v>0</v>
      </c>
    </row>
    <row r="562" spans="1:8" ht="64.5" x14ac:dyDescent="0.25">
      <c r="A562" s="38">
        <v>13</v>
      </c>
      <c r="B562" s="48" t="s">
        <v>417</v>
      </c>
      <c r="C562" s="38" t="s">
        <v>10</v>
      </c>
      <c r="D562" s="46">
        <v>35</v>
      </c>
      <c r="E562" s="38"/>
      <c r="F562" s="38">
        <v>23</v>
      </c>
      <c r="G562" s="64">
        <f t="shared" si="22"/>
        <v>0</v>
      </c>
      <c r="H562" s="44">
        <f t="shared" si="23"/>
        <v>0</v>
      </c>
    </row>
    <row r="563" spans="1:8" ht="102" x14ac:dyDescent="0.25">
      <c r="A563" s="38">
        <v>14</v>
      </c>
      <c r="B563" s="58" t="s">
        <v>91</v>
      </c>
      <c r="C563" s="40" t="s">
        <v>12</v>
      </c>
      <c r="D563" s="41">
        <v>80</v>
      </c>
      <c r="E563" s="42"/>
      <c r="F563" s="43">
        <v>23</v>
      </c>
      <c r="G563" s="64">
        <f t="shared" si="22"/>
        <v>0</v>
      </c>
      <c r="H563" s="44">
        <f t="shared" si="23"/>
        <v>0</v>
      </c>
    </row>
    <row r="564" spans="1:8" ht="89.25" x14ac:dyDescent="0.25">
      <c r="A564" s="38">
        <v>15</v>
      </c>
      <c r="B564" s="58" t="s">
        <v>418</v>
      </c>
      <c r="C564" s="40" t="s">
        <v>10</v>
      </c>
      <c r="D564" s="41">
        <v>4</v>
      </c>
      <c r="E564" s="42"/>
      <c r="F564" s="43">
        <v>23</v>
      </c>
      <c r="G564" s="64">
        <f t="shared" si="22"/>
        <v>0</v>
      </c>
      <c r="H564" s="44">
        <f t="shared" si="23"/>
        <v>0</v>
      </c>
    </row>
    <row r="565" spans="1:8" ht="153" x14ac:dyDescent="0.25">
      <c r="A565" s="38">
        <v>16</v>
      </c>
      <c r="B565" s="58" t="s">
        <v>419</v>
      </c>
      <c r="C565" s="40" t="s">
        <v>10</v>
      </c>
      <c r="D565" s="41">
        <v>1</v>
      </c>
      <c r="E565" s="42"/>
      <c r="F565" s="43">
        <v>23</v>
      </c>
      <c r="G565" s="64">
        <f t="shared" si="22"/>
        <v>0</v>
      </c>
      <c r="H565" s="44">
        <f t="shared" si="23"/>
        <v>0</v>
      </c>
    </row>
    <row r="566" spans="1:8" ht="89.25" x14ac:dyDescent="0.25">
      <c r="A566" s="38">
        <v>17</v>
      </c>
      <c r="B566" s="58" t="s">
        <v>420</v>
      </c>
      <c r="C566" s="40" t="s">
        <v>10</v>
      </c>
      <c r="D566" s="41">
        <v>2</v>
      </c>
      <c r="E566" s="42"/>
      <c r="F566" s="43">
        <v>23</v>
      </c>
      <c r="G566" s="64">
        <f t="shared" si="22"/>
        <v>0</v>
      </c>
      <c r="H566" s="44">
        <f t="shared" si="23"/>
        <v>0</v>
      </c>
    </row>
    <row r="567" spans="1:8" ht="102" x14ac:dyDescent="0.25">
      <c r="A567" s="38">
        <v>18</v>
      </c>
      <c r="B567" s="58" t="s">
        <v>421</v>
      </c>
      <c r="C567" s="40" t="s">
        <v>10</v>
      </c>
      <c r="D567" s="41">
        <v>1</v>
      </c>
      <c r="E567" s="42"/>
      <c r="F567" s="43">
        <v>23</v>
      </c>
      <c r="G567" s="64">
        <f t="shared" si="22"/>
        <v>0</v>
      </c>
      <c r="H567" s="44">
        <f t="shared" si="23"/>
        <v>0</v>
      </c>
    </row>
    <row r="568" spans="1:8" ht="217.5" x14ac:dyDescent="0.25">
      <c r="A568" s="38">
        <v>19</v>
      </c>
      <c r="B568" s="48" t="s">
        <v>163</v>
      </c>
      <c r="C568" s="38" t="s">
        <v>26</v>
      </c>
      <c r="D568" s="46">
        <v>16</v>
      </c>
      <c r="E568" s="38"/>
      <c r="F568" s="38">
        <v>23</v>
      </c>
      <c r="G568" s="64">
        <f t="shared" si="22"/>
        <v>0</v>
      </c>
      <c r="H568" s="44">
        <f t="shared" si="23"/>
        <v>0</v>
      </c>
    </row>
    <row r="569" spans="1:8" ht="102.75" x14ac:dyDescent="0.25">
      <c r="A569" s="38">
        <v>20</v>
      </c>
      <c r="B569" s="47" t="s">
        <v>422</v>
      </c>
      <c r="C569" s="54" t="s">
        <v>10</v>
      </c>
      <c r="D569" s="46">
        <v>10</v>
      </c>
      <c r="E569" s="54"/>
      <c r="F569" s="54">
        <v>23</v>
      </c>
      <c r="G569" s="64">
        <f t="shared" si="22"/>
        <v>0</v>
      </c>
      <c r="H569" s="44">
        <f t="shared" si="23"/>
        <v>0</v>
      </c>
    </row>
    <row r="570" spans="1:8" ht="166.5" x14ac:dyDescent="0.25">
      <c r="A570" s="38">
        <v>21</v>
      </c>
      <c r="B570" s="52" t="s">
        <v>137</v>
      </c>
      <c r="C570" s="54" t="s">
        <v>12</v>
      </c>
      <c r="D570" s="46">
        <v>6</v>
      </c>
      <c r="E570" s="54"/>
      <c r="F570" s="54">
        <v>23</v>
      </c>
      <c r="G570" s="64">
        <f t="shared" si="22"/>
        <v>0</v>
      </c>
      <c r="H570" s="44">
        <f t="shared" si="23"/>
        <v>0</v>
      </c>
    </row>
    <row r="571" spans="1:8" ht="128.25" x14ac:dyDescent="0.25">
      <c r="A571" s="38">
        <v>22</v>
      </c>
      <c r="B571" s="52" t="s">
        <v>423</v>
      </c>
      <c r="C571" s="54" t="s">
        <v>363</v>
      </c>
      <c r="D571" s="46">
        <v>5</v>
      </c>
      <c r="E571" s="54"/>
      <c r="F571" s="54">
        <v>23</v>
      </c>
      <c r="G571" s="64">
        <f t="shared" si="22"/>
        <v>0</v>
      </c>
      <c r="H571" s="44">
        <f t="shared" si="23"/>
        <v>0</v>
      </c>
    </row>
    <row r="572" spans="1:8" ht="281.25" x14ac:dyDescent="0.25">
      <c r="A572" s="38">
        <v>23</v>
      </c>
      <c r="B572" s="47" t="s">
        <v>424</v>
      </c>
      <c r="C572" s="54" t="s">
        <v>10</v>
      </c>
      <c r="D572" s="46">
        <v>8</v>
      </c>
      <c r="E572" s="54"/>
      <c r="F572" s="54">
        <v>23</v>
      </c>
      <c r="G572" s="64">
        <f t="shared" si="22"/>
        <v>0</v>
      </c>
      <c r="H572" s="44">
        <f t="shared" si="23"/>
        <v>0</v>
      </c>
    </row>
    <row r="573" spans="1:8" ht="243" x14ac:dyDescent="0.25">
      <c r="A573" s="38">
        <v>24</v>
      </c>
      <c r="B573" s="47" t="s">
        <v>425</v>
      </c>
      <c r="C573" s="54" t="s">
        <v>10</v>
      </c>
      <c r="D573" s="46">
        <v>12</v>
      </c>
      <c r="E573" s="54"/>
      <c r="F573" s="54">
        <v>23</v>
      </c>
      <c r="G573" s="64">
        <f t="shared" si="22"/>
        <v>0</v>
      </c>
      <c r="H573" s="44">
        <f t="shared" si="23"/>
        <v>0</v>
      </c>
    </row>
    <row r="574" spans="1:8" ht="179.25" x14ac:dyDescent="0.25">
      <c r="A574" s="38">
        <v>25</v>
      </c>
      <c r="B574" s="47" t="s">
        <v>426</v>
      </c>
      <c r="C574" s="54" t="s">
        <v>10</v>
      </c>
      <c r="D574" s="46">
        <v>8</v>
      </c>
      <c r="E574" s="54"/>
      <c r="F574" s="54">
        <v>23</v>
      </c>
      <c r="G574" s="64">
        <f t="shared" si="22"/>
        <v>0</v>
      </c>
      <c r="H574" s="44">
        <f t="shared" si="23"/>
        <v>0</v>
      </c>
    </row>
    <row r="575" spans="1:8" ht="216.75" x14ac:dyDescent="0.25">
      <c r="A575" s="38">
        <v>26</v>
      </c>
      <c r="B575" s="58" t="s">
        <v>126</v>
      </c>
      <c r="C575" s="54" t="s">
        <v>10</v>
      </c>
      <c r="D575" s="46">
        <v>4</v>
      </c>
      <c r="E575" s="54"/>
      <c r="F575" s="54">
        <v>23</v>
      </c>
      <c r="G575" s="64">
        <f t="shared" si="22"/>
        <v>0</v>
      </c>
      <c r="H575" s="44">
        <f t="shared" si="23"/>
        <v>0</v>
      </c>
    </row>
    <row r="576" spans="1:8" ht="141" x14ac:dyDescent="0.25">
      <c r="A576" s="38">
        <v>27</v>
      </c>
      <c r="B576" s="47" t="s">
        <v>427</v>
      </c>
      <c r="C576" s="54" t="s">
        <v>10</v>
      </c>
      <c r="D576" s="46">
        <v>6</v>
      </c>
      <c r="E576" s="54"/>
      <c r="F576" s="54">
        <v>23</v>
      </c>
      <c r="G576" s="64">
        <f t="shared" si="22"/>
        <v>0</v>
      </c>
      <c r="H576" s="44">
        <f t="shared" si="23"/>
        <v>0</v>
      </c>
    </row>
    <row r="577" spans="1:8" ht="115.5" x14ac:dyDescent="0.25">
      <c r="A577" s="38">
        <v>28</v>
      </c>
      <c r="B577" s="125" t="s">
        <v>428</v>
      </c>
      <c r="C577" s="126" t="s">
        <v>10</v>
      </c>
      <c r="D577" s="127">
        <v>6</v>
      </c>
      <c r="E577" s="126"/>
      <c r="F577" s="126">
        <v>23</v>
      </c>
      <c r="G577" s="64">
        <f t="shared" si="22"/>
        <v>0</v>
      </c>
      <c r="H577" s="44">
        <f t="shared" si="23"/>
        <v>0</v>
      </c>
    </row>
    <row r="578" spans="1:8" ht="236.25" x14ac:dyDescent="0.25">
      <c r="A578" s="38">
        <v>29</v>
      </c>
      <c r="B578" s="128" t="s">
        <v>429</v>
      </c>
      <c r="C578" s="54" t="s">
        <v>10</v>
      </c>
      <c r="D578" s="46">
        <v>2</v>
      </c>
      <c r="E578" s="54"/>
      <c r="F578" s="54">
        <v>23</v>
      </c>
      <c r="G578" s="65">
        <f t="shared" si="22"/>
        <v>0</v>
      </c>
      <c r="H578" s="44">
        <f t="shared" si="23"/>
        <v>0</v>
      </c>
    </row>
    <row r="579" spans="1:8" ht="89.25" x14ac:dyDescent="0.25">
      <c r="A579" s="38">
        <v>30</v>
      </c>
      <c r="B579" s="129" t="s">
        <v>430</v>
      </c>
      <c r="C579" s="130" t="s">
        <v>10</v>
      </c>
      <c r="D579" s="131">
        <v>2</v>
      </c>
      <c r="E579" s="130"/>
      <c r="F579" s="130">
        <v>23</v>
      </c>
      <c r="G579" s="64">
        <f t="shared" si="22"/>
        <v>0</v>
      </c>
      <c r="H579" s="44">
        <f t="shared" si="23"/>
        <v>0</v>
      </c>
    </row>
    <row r="580" spans="1:8" ht="115.5" x14ac:dyDescent="0.25">
      <c r="A580" s="38">
        <v>31</v>
      </c>
      <c r="B580" s="45" t="s">
        <v>317</v>
      </c>
      <c r="C580" s="40" t="s">
        <v>12</v>
      </c>
      <c r="D580" s="41">
        <v>2</v>
      </c>
      <c r="E580" s="42"/>
      <c r="F580" s="43">
        <v>23</v>
      </c>
      <c r="G580" s="64">
        <f t="shared" si="22"/>
        <v>0</v>
      </c>
      <c r="H580" s="44">
        <f t="shared" si="23"/>
        <v>0</v>
      </c>
    </row>
    <row r="581" spans="1:8" ht="141" x14ac:dyDescent="0.25">
      <c r="A581" s="38">
        <v>32</v>
      </c>
      <c r="B581" s="48" t="s">
        <v>405</v>
      </c>
      <c r="C581" s="38" t="s">
        <v>10</v>
      </c>
      <c r="D581" s="46">
        <v>5</v>
      </c>
      <c r="E581" s="38"/>
      <c r="F581" s="38">
        <v>23</v>
      </c>
      <c r="G581" s="65">
        <f t="shared" si="22"/>
        <v>0</v>
      </c>
      <c r="H581" s="103">
        <f t="shared" si="23"/>
        <v>0</v>
      </c>
    </row>
    <row r="582" spans="1:8" ht="141" x14ac:dyDescent="0.25">
      <c r="A582" s="38">
        <v>33</v>
      </c>
      <c r="B582" s="47" t="s">
        <v>431</v>
      </c>
      <c r="C582" s="54" t="s">
        <v>10</v>
      </c>
      <c r="D582" s="46">
        <v>12</v>
      </c>
      <c r="E582" s="54"/>
      <c r="F582" s="38">
        <v>23</v>
      </c>
      <c r="G582" s="64">
        <f t="shared" si="22"/>
        <v>0</v>
      </c>
      <c r="H582" s="44">
        <f t="shared" si="23"/>
        <v>0</v>
      </c>
    </row>
    <row r="583" spans="1:8" x14ac:dyDescent="0.25">
      <c r="A583" s="164" t="s">
        <v>46</v>
      </c>
      <c r="B583" s="165"/>
      <c r="C583" s="165"/>
      <c r="D583" s="165"/>
      <c r="E583" s="165"/>
      <c r="F583" s="166"/>
      <c r="G583" s="98">
        <f>SUM(G550:G582)</f>
        <v>0</v>
      </c>
      <c r="H583" s="80">
        <f>SUM(H550:H582)</f>
        <v>0</v>
      </c>
    </row>
    <row r="585" spans="1:8" x14ac:dyDescent="0.25">
      <c r="A585" s="30"/>
      <c r="B585" s="160" t="s">
        <v>432</v>
      </c>
      <c r="C585" s="160"/>
      <c r="D585" s="160"/>
      <c r="E585" s="160"/>
      <c r="F585" s="160"/>
      <c r="G585" s="160"/>
      <c r="H585" s="160"/>
    </row>
    <row r="586" spans="1:8" ht="51" x14ac:dyDescent="0.25">
      <c r="A586" s="34" t="s">
        <v>1</v>
      </c>
      <c r="B586" s="35" t="s">
        <v>2</v>
      </c>
      <c r="C586" s="35" t="s">
        <v>3</v>
      </c>
      <c r="D586" s="36" t="s">
        <v>4</v>
      </c>
      <c r="E586" s="36" t="s">
        <v>5</v>
      </c>
      <c r="F586" s="36" t="s">
        <v>6</v>
      </c>
      <c r="G586" s="36" t="s">
        <v>7</v>
      </c>
      <c r="H586" s="37" t="s">
        <v>8</v>
      </c>
    </row>
    <row r="587" spans="1:8" ht="150" x14ac:dyDescent="0.25">
      <c r="A587" s="38">
        <v>1</v>
      </c>
      <c r="B587" s="39" t="s">
        <v>221</v>
      </c>
      <c r="C587" s="132" t="s">
        <v>10</v>
      </c>
      <c r="D587" s="41">
        <v>8</v>
      </c>
      <c r="E587" s="42"/>
      <c r="F587" s="43">
        <v>23</v>
      </c>
      <c r="G587" s="64">
        <f>D587*E587</f>
        <v>0</v>
      </c>
      <c r="H587" s="44">
        <f>G587*1.23</f>
        <v>0</v>
      </c>
    </row>
    <row r="588" spans="1:8" ht="255.75" x14ac:dyDescent="0.25">
      <c r="A588" s="38">
        <v>2</v>
      </c>
      <c r="B588" s="47" t="s">
        <v>433</v>
      </c>
      <c r="C588" s="43" t="s">
        <v>10</v>
      </c>
      <c r="D588" s="41">
        <v>10</v>
      </c>
      <c r="E588" s="43"/>
      <c r="F588" s="43">
        <v>23</v>
      </c>
      <c r="G588" s="64">
        <f>D588*E588</f>
        <v>0</v>
      </c>
      <c r="H588" s="44">
        <f>G588*1.23</f>
        <v>0</v>
      </c>
    </row>
    <row r="589" spans="1:8" ht="153" x14ac:dyDescent="0.25">
      <c r="A589" s="38">
        <v>3</v>
      </c>
      <c r="B589" s="77" t="s">
        <v>183</v>
      </c>
      <c r="C589" s="132" t="s">
        <v>10</v>
      </c>
      <c r="D589" s="41">
        <v>80</v>
      </c>
      <c r="E589" s="42"/>
      <c r="F589" s="43">
        <v>23</v>
      </c>
      <c r="G589" s="64">
        <f t="shared" ref="G589:G631" si="24">D589*E589</f>
        <v>0</v>
      </c>
      <c r="H589" s="44">
        <f t="shared" ref="H589:H631" si="25">G589*1.23</f>
        <v>0</v>
      </c>
    </row>
    <row r="590" spans="1:8" ht="90" x14ac:dyDescent="0.25">
      <c r="A590" s="38">
        <v>4</v>
      </c>
      <c r="B590" s="45" t="s">
        <v>389</v>
      </c>
      <c r="C590" s="43" t="s">
        <v>10</v>
      </c>
      <c r="D590" s="41">
        <v>8</v>
      </c>
      <c r="E590" s="43"/>
      <c r="F590" s="43">
        <v>23</v>
      </c>
      <c r="G590" s="64">
        <f t="shared" si="24"/>
        <v>0</v>
      </c>
      <c r="H590" s="44">
        <f t="shared" si="25"/>
        <v>0</v>
      </c>
    </row>
    <row r="591" spans="1:8" ht="165" x14ac:dyDescent="0.25">
      <c r="A591" s="38">
        <v>5</v>
      </c>
      <c r="B591" s="39" t="s">
        <v>252</v>
      </c>
      <c r="C591" s="132" t="s">
        <v>10</v>
      </c>
      <c r="D591" s="41">
        <v>25</v>
      </c>
      <c r="E591" s="42"/>
      <c r="F591" s="43">
        <v>23</v>
      </c>
      <c r="G591" s="64">
        <f t="shared" si="24"/>
        <v>0</v>
      </c>
      <c r="H591" s="44">
        <f t="shared" si="25"/>
        <v>0</v>
      </c>
    </row>
    <row r="592" spans="1:8" ht="102" x14ac:dyDescent="0.25">
      <c r="A592" s="38">
        <v>6</v>
      </c>
      <c r="B592" s="58" t="s">
        <v>434</v>
      </c>
      <c r="C592" s="133" t="s">
        <v>10</v>
      </c>
      <c r="D592" s="41">
        <v>2</v>
      </c>
      <c r="E592" s="133"/>
      <c r="F592" s="43">
        <v>23</v>
      </c>
      <c r="G592" s="64">
        <f t="shared" si="24"/>
        <v>0</v>
      </c>
      <c r="H592" s="44">
        <f t="shared" si="25"/>
        <v>0</v>
      </c>
    </row>
    <row r="593" spans="1:8" ht="51" x14ac:dyDescent="0.25">
      <c r="A593" s="38">
        <v>7</v>
      </c>
      <c r="B593" s="58" t="s">
        <v>92</v>
      </c>
      <c r="C593" s="133" t="s">
        <v>10</v>
      </c>
      <c r="D593" s="41">
        <v>2</v>
      </c>
      <c r="E593" s="133"/>
      <c r="F593" s="43">
        <v>23</v>
      </c>
      <c r="G593" s="64">
        <f t="shared" si="24"/>
        <v>0</v>
      </c>
      <c r="H593" s="44">
        <f t="shared" si="25"/>
        <v>0</v>
      </c>
    </row>
    <row r="594" spans="1:8" ht="150" x14ac:dyDescent="0.25">
      <c r="A594" s="38">
        <v>8</v>
      </c>
      <c r="B594" s="39" t="s">
        <v>64</v>
      </c>
      <c r="C594" s="132" t="s">
        <v>10</v>
      </c>
      <c r="D594" s="41">
        <v>30</v>
      </c>
      <c r="E594" s="42"/>
      <c r="F594" s="43">
        <v>23</v>
      </c>
      <c r="G594" s="64">
        <f t="shared" si="24"/>
        <v>0</v>
      </c>
      <c r="H594" s="44">
        <f t="shared" si="25"/>
        <v>0</v>
      </c>
    </row>
    <row r="595" spans="1:8" ht="217.5" x14ac:dyDescent="0.25">
      <c r="A595" s="38">
        <v>9</v>
      </c>
      <c r="B595" s="47" t="s">
        <v>435</v>
      </c>
      <c r="C595" s="133" t="s">
        <v>10</v>
      </c>
      <c r="D595" s="41">
        <v>5</v>
      </c>
      <c r="E595" s="133"/>
      <c r="F595" s="43">
        <v>23</v>
      </c>
      <c r="G595" s="64">
        <f t="shared" si="24"/>
        <v>0</v>
      </c>
      <c r="H595" s="44">
        <f t="shared" si="25"/>
        <v>0</v>
      </c>
    </row>
    <row r="596" spans="1:8" ht="179.25" x14ac:dyDescent="0.25">
      <c r="A596" s="38">
        <v>10</v>
      </c>
      <c r="B596" s="51" t="s">
        <v>436</v>
      </c>
      <c r="C596" s="43" t="s">
        <v>10</v>
      </c>
      <c r="D596" s="41">
        <v>16</v>
      </c>
      <c r="E596" s="43"/>
      <c r="F596" s="43">
        <v>23</v>
      </c>
      <c r="G596" s="64">
        <f t="shared" si="24"/>
        <v>0</v>
      </c>
      <c r="H596" s="44">
        <f t="shared" si="25"/>
        <v>0</v>
      </c>
    </row>
    <row r="597" spans="1:8" ht="102" x14ac:dyDescent="0.25">
      <c r="A597" s="38">
        <v>11</v>
      </c>
      <c r="B597" s="77" t="s">
        <v>437</v>
      </c>
      <c r="C597" s="43" t="s">
        <v>301</v>
      </c>
      <c r="D597" s="41">
        <v>5</v>
      </c>
      <c r="E597" s="43"/>
      <c r="F597" s="43">
        <v>23</v>
      </c>
      <c r="G597" s="64">
        <f t="shared" si="24"/>
        <v>0</v>
      </c>
      <c r="H597" s="44">
        <f t="shared" si="25"/>
        <v>0</v>
      </c>
    </row>
    <row r="598" spans="1:8" ht="114.75" x14ac:dyDescent="0.25">
      <c r="A598" s="38">
        <v>12</v>
      </c>
      <c r="B598" s="77" t="s">
        <v>438</v>
      </c>
      <c r="C598" s="43" t="s">
        <v>301</v>
      </c>
      <c r="D598" s="41">
        <v>6</v>
      </c>
      <c r="E598" s="43"/>
      <c r="F598" s="43">
        <v>23</v>
      </c>
      <c r="G598" s="64">
        <f t="shared" si="24"/>
        <v>0</v>
      </c>
      <c r="H598" s="44">
        <f t="shared" si="25"/>
        <v>0</v>
      </c>
    </row>
    <row r="599" spans="1:8" ht="105" x14ac:dyDescent="0.25">
      <c r="A599" s="38">
        <v>13</v>
      </c>
      <c r="B599" s="39" t="s">
        <v>185</v>
      </c>
      <c r="C599" s="43" t="s">
        <v>10</v>
      </c>
      <c r="D599" s="41">
        <v>12</v>
      </c>
      <c r="E599" s="43"/>
      <c r="F599" s="43">
        <v>23</v>
      </c>
      <c r="G599" s="64">
        <f t="shared" si="24"/>
        <v>0</v>
      </c>
      <c r="H599" s="44">
        <f t="shared" si="25"/>
        <v>0</v>
      </c>
    </row>
    <row r="600" spans="1:8" ht="166.5" x14ac:dyDescent="0.25">
      <c r="A600" s="38">
        <v>14</v>
      </c>
      <c r="B600" s="48" t="s">
        <v>439</v>
      </c>
      <c r="C600" s="43" t="s">
        <v>10</v>
      </c>
      <c r="D600" s="41">
        <v>2</v>
      </c>
      <c r="E600" s="43"/>
      <c r="F600" s="43">
        <v>23</v>
      </c>
      <c r="G600" s="64">
        <f t="shared" si="24"/>
        <v>0</v>
      </c>
      <c r="H600" s="44">
        <f t="shared" si="25"/>
        <v>0</v>
      </c>
    </row>
    <row r="601" spans="1:8" ht="306.75" x14ac:dyDescent="0.25">
      <c r="A601" s="38">
        <v>15</v>
      </c>
      <c r="B601" s="48" t="s">
        <v>440</v>
      </c>
      <c r="C601" s="43" t="s">
        <v>10</v>
      </c>
      <c r="D601" s="41">
        <v>1</v>
      </c>
      <c r="E601" s="43"/>
      <c r="F601" s="43">
        <v>8</v>
      </c>
      <c r="G601" s="64">
        <f t="shared" si="24"/>
        <v>0</v>
      </c>
      <c r="H601" s="44">
        <f>G601*1.08</f>
        <v>0</v>
      </c>
    </row>
    <row r="602" spans="1:8" ht="102" x14ac:dyDescent="0.25">
      <c r="A602" s="38">
        <v>16</v>
      </c>
      <c r="B602" s="77" t="s">
        <v>441</v>
      </c>
      <c r="C602" s="132" t="s">
        <v>10</v>
      </c>
      <c r="D602" s="41">
        <v>6</v>
      </c>
      <c r="E602" s="42"/>
      <c r="F602" s="43">
        <v>23</v>
      </c>
      <c r="G602" s="64">
        <f t="shared" si="24"/>
        <v>0</v>
      </c>
      <c r="H602" s="44">
        <f t="shared" si="25"/>
        <v>0</v>
      </c>
    </row>
    <row r="603" spans="1:8" ht="102" x14ac:dyDescent="0.25">
      <c r="A603" s="38">
        <v>17</v>
      </c>
      <c r="B603" s="58" t="s">
        <v>91</v>
      </c>
      <c r="C603" s="132" t="s">
        <v>12</v>
      </c>
      <c r="D603" s="41">
        <v>150</v>
      </c>
      <c r="E603" s="42"/>
      <c r="F603" s="43">
        <v>23</v>
      </c>
      <c r="G603" s="64">
        <f t="shared" si="24"/>
        <v>0</v>
      </c>
      <c r="H603" s="44">
        <f t="shared" si="25"/>
        <v>0</v>
      </c>
    </row>
    <row r="604" spans="1:8" ht="153.75" x14ac:dyDescent="0.25">
      <c r="A604" s="38">
        <v>18</v>
      </c>
      <c r="B604" s="45" t="s">
        <v>27</v>
      </c>
      <c r="C604" s="133" t="s">
        <v>10</v>
      </c>
      <c r="D604" s="41">
        <v>6</v>
      </c>
      <c r="E604" s="133"/>
      <c r="F604" s="43">
        <v>23</v>
      </c>
      <c r="G604" s="64">
        <f t="shared" si="24"/>
        <v>0</v>
      </c>
      <c r="H604" s="44">
        <f t="shared" si="25"/>
        <v>0</v>
      </c>
    </row>
    <row r="605" spans="1:8" ht="191.25" x14ac:dyDescent="0.25">
      <c r="A605" s="38">
        <v>19</v>
      </c>
      <c r="B605" s="58" t="s">
        <v>442</v>
      </c>
      <c r="C605" s="133" t="s">
        <v>145</v>
      </c>
      <c r="D605" s="41">
        <v>4</v>
      </c>
      <c r="E605" s="133"/>
      <c r="F605" s="43">
        <v>23</v>
      </c>
      <c r="G605" s="64">
        <f t="shared" si="24"/>
        <v>0</v>
      </c>
      <c r="H605" s="44">
        <f t="shared" si="25"/>
        <v>0</v>
      </c>
    </row>
    <row r="606" spans="1:8" ht="102" x14ac:dyDescent="0.25">
      <c r="A606" s="38">
        <v>20</v>
      </c>
      <c r="B606" s="58" t="s">
        <v>128</v>
      </c>
      <c r="C606" s="132" t="s">
        <v>10</v>
      </c>
      <c r="D606" s="41">
        <v>4</v>
      </c>
      <c r="E606" s="42"/>
      <c r="F606" s="43">
        <v>23</v>
      </c>
      <c r="G606" s="64">
        <f t="shared" si="24"/>
        <v>0</v>
      </c>
      <c r="H606" s="44">
        <f t="shared" si="25"/>
        <v>0</v>
      </c>
    </row>
    <row r="607" spans="1:8" ht="165.75" x14ac:dyDescent="0.25">
      <c r="A607" s="38">
        <v>21</v>
      </c>
      <c r="B607" s="58" t="s">
        <v>391</v>
      </c>
      <c r="C607" s="132" t="s">
        <v>10</v>
      </c>
      <c r="D607" s="41">
        <v>4</v>
      </c>
      <c r="E607" s="42"/>
      <c r="F607" s="43">
        <v>23</v>
      </c>
      <c r="G607" s="64">
        <f t="shared" si="24"/>
        <v>0</v>
      </c>
      <c r="H607" s="44">
        <f t="shared" si="25"/>
        <v>0</v>
      </c>
    </row>
    <row r="608" spans="1:8" ht="204" x14ac:dyDescent="0.25">
      <c r="A608" s="38">
        <v>22</v>
      </c>
      <c r="B608" s="59" t="s">
        <v>32</v>
      </c>
      <c r="C608" s="132" t="s">
        <v>301</v>
      </c>
      <c r="D608" s="41">
        <v>2</v>
      </c>
      <c r="E608" s="42"/>
      <c r="F608" s="43">
        <v>23</v>
      </c>
      <c r="G608" s="64">
        <f t="shared" si="24"/>
        <v>0</v>
      </c>
      <c r="H608" s="44">
        <f t="shared" si="25"/>
        <v>0</v>
      </c>
    </row>
    <row r="609" spans="1:8" ht="243" x14ac:dyDescent="0.25">
      <c r="A609" s="38">
        <v>23</v>
      </c>
      <c r="B609" s="47" t="s">
        <v>443</v>
      </c>
      <c r="C609" s="133" t="s">
        <v>12</v>
      </c>
      <c r="D609" s="41">
        <v>8</v>
      </c>
      <c r="E609" s="133"/>
      <c r="F609" s="43">
        <v>23</v>
      </c>
      <c r="G609" s="64">
        <f t="shared" si="24"/>
        <v>0</v>
      </c>
      <c r="H609" s="44">
        <f t="shared" si="25"/>
        <v>0</v>
      </c>
    </row>
    <row r="610" spans="1:8" ht="39" x14ac:dyDescent="0.25">
      <c r="A610" s="38">
        <v>24</v>
      </c>
      <c r="B610" s="71" t="s">
        <v>118</v>
      </c>
      <c r="C610" s="132" t="s">
        <v>12</v>
      </c>
      <c r="D610" s="41">
        <v>144</v>
      </c>
      <c r="E610" s="42"/>
      <c r="F610" s="43">
        <v>23</v>
      </c>
      <c r="G610" s="64">
        <f t="shared" si="24"/>
        <v>0</v>
      </c>
      <c r="H610" s="44">
        <f t="shared" si="25"/>
        <v>0</v>
      </c>
    </row>
    <row r="611" spans="1:8" ht="179.25" x14ac:dyDescent="0.25">
      <c r="A611" s="38">
        <v>25</v>
      </c>
      <c r="B611" s="71" t="s">
        <v>444</v>
      </c>
      <c r="C611" s="43" t="s">
        <v>12</v>
      </c>
      <c r="D611" s="41">
        <v>8</v>
      </c>
      <c r="E611" s="43"/>
      <c r="F611" s="43">
        <v>23</v>
      </c>
      <c r="G611" s="64">
        <f t="shared" si="24"/>
        <v>0</v>
      </c>
      <c r="H611" s="44">
        <f t="shared" si="25"/>
        <v>0</v>
      </c>
    </row>
    <row r="612" spans="1:8" ht="179.25" x14ac:dyDescent="0.25">
      <c r="A612" s="38">
        <v>26</v>
      </c>
      <c r="B612" s="45" t="s">
        <v>25</v>
      </c>
      <c r="C612" s="43" t="s">
        <v>26</v>
      </c>
      <c r="D612" s="41">
        <v>30</v>
      </c>
      <c r="E612" s="43"/>
      <c r="F612" s="43">
        <v>23</v>
      </c>
      <c r="G612" s="64">
        <f t="shared" si="24"/>
        <v>0</v>
      </c>
      <c r="H612" s="44">
        <f t="shared" si="25"/>
        <v>0</v>
      </c>
    </row>
    <row r="613" spans="1:8" ht="319.5" x14ac:dyDescent="0.25">
      <c r="A613" s="38">
        <v>27</v>
      </c>
      <c r="B613" s="45" t="s">
        <v>180</v>
      </c>
      <c r="C613" s="43" t="s">
        <v>12</v>
      </c>
      <c r="D613" s="41">
        <v>4</v>
      </c>
      <c r="E613" s="43"/>
      <c r="F613" s="43">
        <v>8</v>
      </c>
      <c r="G613" s="64">
        <f t="shared" si="24"/>
        <v>0</v>
      </c>
      <c r="H613" s="44">
        <f>G613*1.08</f>
        <v>0</v>
      </c>
    </row>
    <row r="614" spans="1:8" x14ac:dyDescent="0.25">
      <c r="A614" s="38">
        <v>28</v>
      </c>
      <c r="B614" s="134" t="s">
        <v>445</v>
      </c>
      <c r="C614" s="132" t="s">
        <v>12</v>
      </c>
      <c r="D614" s="41">
        <v>50</v>
      </c>
      <c r="E614" s="42"/>
      <c r="F614" s="43">
        <v>23</v>
      </c>
      <c r="G614" s="64">
        <f t="shared" si="24"/>
        <v>0</v>
      </c>
      <c r="H614" s="44">
        <f t="shared" si="25"/>
        <v>0</v>
      </c>
    </row>
    <row r="615" spans="1:8" ht="51.75" x14ac:dyDescent="0.25">
      <c r="A615" s="38">
        <v>29</v>
      </c>
      <c r="B615" s="47" t="s">
        <v>446</v>
      </c>
      <c r="C615" s="133" t="s">
        <v>12</v>
      </c>
      <c r="D615" s="41">
        <v>6</v>
      </c>
      <c r="E615" s="133"/>
      <c r="F615" s="43">
        <v>23</v>
      </c>
      <c r="G615" s="64">
        <f t="shared" si="24"/>
        <v>0</v>
      </c>
      <c r="H615" s="44">
        <f t="shared" si="25"/>
        <v>0</v>
      </c>
    </row>
    <row r="616" spans="1:8" ht="115.5" x14ac:dyDescent="0.25">
      <c r="A616" s="38">
        <v>30</v>
      </c>
      <c r="B616" s="47" t="s">
        <v>447</v>
      </c>
      <c r="C616" s="133" t="s">
        <v>12</v>
      </c>
      <c r="D616" s="41">
        <v>15</v>
      </c>
      <c r="E616" s="133"/>
      <c r="F616" s="43">
        <v>23</v>
      </c>
      <c r="G616" s="64">
        <f t="shared" si="24"/>
        <v>0</v>
      </c>
      <c r="H616" s="44">
        <f t="shared" si="25"/>
        <v>0</v>
      </c>
    </row>
    <row r="617" spans="1:8" ht="51" x14ac:dyDescent="0.25">
      <c r="A617" s="38">
        <v>31</v>
      </c>
      <c r="B617" s="59" t="s">
        <v>154</v>
      </c>
      <c r="C617" s="133" t="s">
        <v>10</v>
      </c>
      <c r="D617" s="41">
        <v>10</v>
      </c>
      <c r="E617" s="133"/>
      <c r="F617" s="43">
        <v>23</v>
      </c>
      <c r="G617" s="64">
        <f t="shared" si="24"/>
        <v>0</v>
      </c>
      <c r="H617" s="44">
        <f t="shared" si="25"/>
        <v>0</v>
      </c>
    </row>
    <row r="618" spans="1:8" ht="77.25" x14ac:dyDescent="0.25">
      <c r="A618" s="38">
        <v>32</v>
      </c>
      <c r="B618" s="45" t="s">
        <v>132</v>
      </c>
      <c r="C618" s="133" t="s">
        <v>12</v>
      </c>
      <c r="D618" s="41">
        <v>12</v>
      </c>
      <c r="E618" s="133"/>
      <c r="F618" s="43">
        <v>23</v>
      </c>
      <c r="G618" s="64">
        <f t="shared" si="24"/>
        <v>0</v>
      </c>
      <c r="H618" s="44">
        <f t="shared" si="25"/>
        <v>0</v>
      </c>
    </row>
    <row r="619" spans="1:8" x14ac:dyDescent="0.25">
      <c r="A619" s="38">
        <v>33</v>
      </c>
      <c r="B619" s="135" t="s">
        <v>448</v>
      </c>
      <c r="C619" s="133" t="s">
        <v>12</v>
      </c>
      <c r="D619" s="41">
        <v>2</v>
      </c>
      <c r="E619" s="133"/>
      <c r="F619" s="43">
        <v>23</v>
      </c>
      <c r="G619" s="64">
        <f t="shared" si="24"/>
        <v>0</v>
      </c>
      <c r="H619" s="44">
        <f t="shared" si="25"/>
        <v>0</v>
      </c>
    </row>
    <row r="620" spans="1:8" x14ac:dyDescent="0.25">
      <c r="A620" s="38">
        <v>34</v>
      </c>
      <c r="B620" s="135" t="s">
        <v>331</v>
      </c>
      <c r="C620" s="133" t="s">
        <v>12</v>
      </c>
      <c r="D620" s="41">
        <v>1</v>
      </c>
      <c r="E620" s="133"/>
      <c r="F620" s="43">
        <v>23</v>
      </c>
      <c r="G620" s="64">
        <f t="shared" si="24"/>
        <v>0</v>
      </c>
      <c r="H620" s="44">
        <f t="shared" si="25"/>
        <v>0</v>
      </c>
    </row>
    <row r="621" spans="1:8" ht="64.5" x14ac:dyDescent="0.25">
      <c r="A621" s="38">
        <v>35</v>
      </c>
      <c r="B621" s="52" t="s">
        <v>449</v>
      </c>
      <c r="C621" s="43" t="s">
        <v>12</v>
      </c>
      <c r="D621" s="41">
        <v>70</v>
      </c>
      <c r="E621" s="43"/>
      <c r="F621" s="43">
        <v>23</v>
      </c>
      <c r="G621" s="64">
        <f t="shared" si="24"/>
        <v>0</v>
      </c>
      <c r="H621" s="44">
        <f t="shared" si="25"/>
        <v>0</v>
      </c>
    </row>
    <row r="622" spans="1:8" ht="166.5" x14ac:dyDescent="0.25">
      <c r="A622" s="38">
        <v>36</v>
      </c>
      <c r="B622" s="52" t="s">
        <v>137</v>
      </c>
      <c r="C622" s="133" t="s">
        <v>12</v>
      </c>
      <c r="D622" s="41">
        <v>80</v>
      </c>
      <c r="E622" s="133"/>
      <c r="F622" s="43">
        <v>23</v>
      </c>
      <c r="G622" s="64">
        <f t="shared" si="24"/>
        <v>0</v>
      </c>
      <c r="H622" s="44">
        <f t="shared" si="25"/>
        <v>0</v>
      </c>
    </row>
    <row r="623" spans="1:8" ht="76.5" x14ac:dyDescent="0.25">
      <c r="A623" s="38">
        <v>37</v>
      </c>
      <c r="B623" s="59" t="s">
        <v>96</v>
      </c>
      <c r="C623" s="133" t="s">
        <v>450</v>
      </c>
      <c r="D623" s="41">
        <v>1</v>
      </c>
      <c r="E623" s="133"/>
      <c r="F623" s="43">
        <v>23</v>
      </c>
      <c r="G623" s="64">
        <f t="shared" si="24"/>
        <v>0</v>
      </c>
      <c r="H623" s="44">
        <f t="shared" si="25"/>
        <v>0</v>
      </c>
    </row>
    <row r="624" spans="1:8" ht="76.5" x14ac:dyDescent="0.25">
      <c r="A624" s="38">
        <v>38</v>
      </c>
      <c r="B624" s="59" t="s">
        <v>167</v>
      </c>
      <c r="C624" s="133" t="s">
        <v>95</v>
      </c>
      <c r="D624" s="41">
        <v>4</v>
      </c>
      <c r="E624" s="133"/>
      <c r="F624" s="43">
        <v>23</v>
      </c>
      <c r="G624" s="64">
        <f t="shared" si="24"/>
        <v>0</v>
      </c>
      <c r="H624" s="44">
        <f t="shared" si="25"/>
        <v>0</v>
      </c>
    </row>
    <row r="625" spans="1:8" ht="77.25" x14ac:dyDescent="0.25">
      <c r="A625" s="38">
        <v>39</v>
      </c>
      <c r="B625" s="47" t="s">
        <v>94</v>
      </c>
      <c r="C625" s="133" t="s">
        <v>95</v>
      </c>
      <c r="D625" s="41">
        <v>2</v>
      </c>
      <c r="E625" s="133"/>
      <c r="F625" s="43">
        <v>23</v>
      </c>
      <c r="G625" s="64">
        <f t="shared" si="24"/>
        <v>0</v>
      </c>
      <c r="H625" s="44">
        <f t="shared" si="25"/>
        <v>0</v>
      </c>
    </row>
    <row r="626" spans="1:8" ht="396" x14ac:dyDescent="0.25">
      <c r="A626" s="38">
        <v>40</v>
      </c>
      <c r="B626" s="47" t="s">
        <v>381</v>
      </c>
      <c r="C626" s="133" t="s">
        <v>10</v>
      </c>
      <c r="D626" s="41">
        <v>2</v>
      </c>
      <c r="E626" s="133"/>
      <c r="F626" s="43">
        <v>23</v>
      </c>
      <c r="G626" s="64">
        <f t="shared" si="24"/>
        <v>0</v>
      </c>
      <c r="H626" s="44">
        <f t="shared" si="25"/>
        <v>0</v>
      </c>
    </row>
    <row r="627" spans="1:8" ht="24.75" x14ac:dyDescent="0.25">
      <c r="A627" s="38">
        <v>41</v>
      </c>
      <c r="B627" s="135" t="s">
        <v>451</v>
      </c>
      <c r="C627" s="133" t="s">
        <v>12</v>
      </c>
      <c r="D627" s="41">
        <v>8</v>
      </c>
      <c r="E627" s="133"/>
      <c r="F627" s="43">
        <v>23</v>
      </c>
      <c r="G627" s="64">
        <f t="shared" si="24"/>
        <v>0</v>
      </c>
      <c r="H627" s="44">
        <f t="shared" si="25"/>
        <v>0</v>
      </c>
    </row>
    <row r="628" spans="1:8" ht="24.75" x14ac:dyDescent="0.25">
      <c r="A628" s="38">
        <v>42</v>
      </c>
      <c r="B628" s="135" t="s">
        <v>452</v>
      </c>
      <c r="C628" s="133" t="s">
        <v>12</v>
      </c>
      <c r="D628" s="41">
        <v>8</v>
      </c>
      <c r="E628" s="133"/>
      <c r="F628" s="43">
        <v>23</v>
      </c>
      <c r="G628" s="64">
        <f t="shared" si="24"/>
        <v>0</v>
      </c>
      <c r="H628" s="44">
        <f t="shared" si="25"/>
        <v>0</v>
      </c>
    </row>
    <row r="629" spans="1:8" ht="24.75" x14ac:dyDescent="0.25">
      <c r="A629" s="38">
        <v>43</v>
      </c>
      <c r="B629" s="135" t="s">
        <v>453</v>
      </c>
      <c r="C629" s="133" t="s">
        <v>12</v>
      </c>
      <c r="D629" s="41">
        <v>2</v>
      </c>
      <c r="E629" s="133"/>
      <c r="F629" s="43">
        <v>23</v>
      </c>
      <c r="G629" s="64">
        <f t="shared" si="24"/>
        <v>0</v>
      </c>
      <c r="H629" s="44">
        <f t="shared" si="25"/>
        <v>0</v>
      </c>
    </row>
    <row r="630" spans="1:8" ht="84.75" x14ac:dyDescent="0.25">
      <c r="A630" s="38">
        <v>44</v>
      </c>
      <c r="B630" s="135" t="s">
        <v>454</v>
      </c>
      <c r="C630" s="133" t="s">
        <v>10</v>
      </c>
      <c r="D630" s="41">
        <v>5</v>
      </c>
      <c r="E630" s="133"/>
      <c r="F630" s="43">
        <v>23</v>
      </c>
      <c r="G630" s="64">
        <f t="shared" si="24"/>
        <v>0</v>
      </c>
      <c r="H630" s="44">
        <f t="shared" si="25"/>
        <v>0</v>
      </c>
    </row>
    <row r="631" spans="1:8" x14ac:dyDescent="0.25">
      <c r="A631" s="38">
        <v>45</v>
      </c>
      <c r="B631" s="135" t="s">
        <v>455</v>
      </c>
      <c r="C631" s="133" t="s">
        <v>10</v>
      </c>
      <c r="D631" s="41">
        <v>6</v>
      </c>
      <c r="E631" s="133"/>
      <c r="F631" s="43">
        <v>23</v>
      </c>
      <c r="G631" s="64">
        <f t="shared" si="24"/>
        <v>0</v>
      </c>
      <c r="H631" s="44">
        <f t="shared" si="25"/>
        <v>0</v>
      </c>
    </row>
    <row r="632" spans="1:8" x14ac:dyDescent="0.25">
      <c r="A632" s="164" t="s">
        <v>46</v>
      </c>
      <c r="B632" s="165"/>
      <c r="C632" s="165"/>
      <c r="D632" s="165"/>
      <c r="E632" s="165"/>
      <c r="F632" s="166"/>
      <c r="G632" s="65">
        <f>SUM(G587:G631)</f>
        <v>0</v>
      </c>
      <c r="H632" s="80">
        <f>SUM(H587:H631)</f>
        <v>0</v>
      </c>
    </row>
    <row r="634" spans="1:8" x14ac:dyDescent="0.25">
      <c r="A634" s="30"/>
      <c r="B634" s="136" t="s">
        <v>456</v>
      </c>
      <c r="C634" s="30"/>
      <c r="D634" s="30"/>
      <c r="E634" s="33"/>
      <c r="F634" s="30"/>
      <c r="G634" s="32"/>
      <c r="H634" s="33"/>
    </row>
    <row r="635" spans="1:8" ht="51" x14ac:dyDescent="0.25">
      <c r="A635" s="34" t="s">
        <v>1</v>
      </c>
      <c r="B635" s="35" t="s">
        <v>2</v>
      </c>
      <c r="C635" s="35" t="s">
        <v>3</v>
      </c>
      <c r="D635" s="36" t="s">
        <v>4</v>
      </c>
      <c r="E635" s="37" t="s">
        <v>5</v>
      </c>
      <c r="F635" s="36" t="s">
        <v>6</v>
      </c>
      <c r="G635" s="36" t="s">
        <v>7</v>
      </c>
      <c r="H635" s="37" t="s">
        <v>8</v>
      </c>
    </row>
    <row r="636" spans="1:8" ht="150" x14ac:dyDescent="0.25">
      <c r="A636" s="38">
        <v>1</v>
      </c>
      <c r="B636" s="39" t="s">
        <v>148</v>
      </c>
      <c r="C636" s="40" t="s">
        <v>10</v>
      </c>
      <c r="D636" s="41">
        <v>15</v>
      </c>
      <c r="E636" s="137"/>
      <c r="F636" s="43">
        <v>23</v>
      </c>
      <c r="G636" s="64">
        <f>D636*E636</f>
        <v>0</v>
      </c>
      <c r="H636" s="44">
        <f>G636*1.23</f>
        <v>0</v>
      </c>
    </row>
    <row r="637" spans="1:8" ht="102" x14ac:dyDescent="0.25">
      <c r="A637" s="38">
        <v>2</v>
      </c>
      <c r="B637" s="59" t="s">
        <v>366</v>
      </c>
      <c r="C637" s="38" t="s">
        <v>12</v>
      </c>
      <c r="D637" s="46">
        <v>15</v>
      </c>
      <c r="E637" s="65"/>
      <c r="F637" s="38">
        <v>23</v>
      </c>
      <c r="G637" s="64">
        <f>D637*E637</f>
        <v>0</v>
      </c>
      <c r="H637" s="44">
        <f>G637*1.23</f>
        <v>0</v>
      </c>
    </row>
    <row r="638" spans="1:8" ht="90" x14ac:dyDescent="0.25">
      <c r="A638" s="38">
        <v>3</v>
      </c>
      <c r="B638" s="45" t="s">
        <v>389</v>
      </c>
      <c r="C638" s="38" t="s">
        <v>10</v>
      </c>
      <c r="D638" s="46">
        <v>3</v>
      </c>
      <c r="E638" s="65"/>
      <c r="F638" s="43">
        <v>23</v>
      </c>
      <c r="G638" s="64">
        <f t="shared" ref="G638:G699" si="26">D638*E638</f>
        <v>0</v>
      </c>
      <c r="H638" s="44">
        <f t="shared" ref="H638:H703" si="27">G638*1.23</f>
        <v>0</v>
      </c>
    </row>
    <row r="639" spans="1:8" ht="102.75" x14ac:dyDescent="0.25">
      <c r="A639" s="38">
        <v>4</v>
      </c>
      <c r="B639" s="47" t="s">
        <v>457</v>
      </c>
      <c r="C639" s="54" t="s">
        <v>10</v>
      </c>
      <c r="D639" s="46">
        <v>2</v>
      </c>
      <c r="E639" s="138"/>
      <c r="F639" s="38">
        <v>23</v>
      </c>
      <c r="G639" s="64">
        <f t="shared" si="26"/>
        <v>0</v>
      </c>
      <c r="H639" s="44">
        <f t="shared" si="27"/>
        <v>0</v>
      </c>
    </row>
    <row r="640" spans="1:8" ht="90" x14ac:dyDescent="0.25">
      <c r="A640" s="38">
        <v>5</v>
      </c>
      <c r="B640" s="47" t="s">
        <v>59</v>
      </c>
      <c r="C640" s="40" t="s">
        <v>10</v>
      </c>
      <c r="D640" s="41">
        <v>2</v>
      </c>
      <c r="E640" s="137"/>
      <c r="F640" s="43">
        <v>23</v>
      </c>
      <c r="G640" s="64">
        <f t="shared" si="26"/>
        <v>0</v>
      </c>
      <c r="H640" s="44">
        <f t="shared" si="27"/>
        <v>0</v>
      </c>
    </row>
    <row r="641" spans="1:8" ht="90" x14ac:dyDescent="0.25">
      <c r="A641" s="38">
        <v>6</v>
      </c>
      <c r="B641" s="48" t="s">
        <v>458</v>
      </c>
      <c r="C641" s="38" t="s">
        <v>10</v>
      </c>
      <c r="D641" s="46">
        <v>40</v>
      </c>
      <c r="E641" s="65"/>
      <c r="F641" s="43">
        <v>23</v>
      </c>
      <c r="G641" s="64">
        <f t="shared" si="26"/>
        <v>0</v>
      </c>
      <c r="H641" s="44">
        <f t="shared" si="27"/>
        <v>0</v>
      </c>
    </row>
    <row r="642" spans="1:8" ht="77.25" x14ac:dyDescent="0.25">
      <c r="A642" s="38">
        <v>7</v>
      </c>
      <c r="B642" s="45" t="s">
        <v>132</v>
      </c>
      <c r="C642" s="54" t="s">
        <v>12</v>
      </c>
      <c r="D642" s="46">
        <v>8</v>
      </c>
      <c r="E642" s="138"/>
      <c r="F642" s="38">
        <v>23</v>
      </c>
      <c r="G642" s="64">
        <f t="shared" si="26"/>
        <v>0</v>
      </c>
      <c r="H642" s="44">
        <f t="shared" si="27"/>
        <v>0</v>
      </c>
    </row>
    <row r="643" spans="1:8" ht="165" x14ac:dyDescent="0.25">
      <c r="A643" s="38">
        <v>8</v>
      </c>
      <c r="B643" s="39" t="s">
        <v>89</v>
      </c>
      <c r="C643" s="40" t="s">
        <v>10</v>
      </c>
      <c r="D643" s="41">
        <v>50</v>
      </c>
      <c r="E643" s="137"/>
      <c r="F643" s="43">
        <v>23</v>
      </c>
      <c r="G643" s="64">
        <f t="shared" si="26"/>
        <v>0</v>
      </c>
      <c r="H643" s="44">
        <f t="shared" si="27"/>
        <v>0</v>
      </c>
    </row>
    <row r="644" spans="1:8" ht="102" x14ac:dyDescent="0.25">
      <c r="A644" s="38">
        <v>9</v>
      </c>
      <c r="B644" s="59" t="s">
        <v>368</v>
      </c>
      <c r="C644" s="54" t="s">
        <v>12</v>
      </c>
      <c r="D644" s="46">
        <v>5</v>
      </c>
      <c r="E644" s="138"/>
      <c r="F644" s="38">
        <v>23</v>
      </c>
      <c r="G644" s="64">
        <f t="shared" si="26"/>
        <v>0</v>
      </c>
      <c r="H644" s="44">
        <f t="shared" si="27"/>
        <v>0</v>
      </c>
    </row>
    <row r="645" spans="1:8" ht="51" x14ac:dyDescent="0.25">
      <c r="A645" s="38">
        <v>10</v>
      </c>
      <c r="B645" s="59" t="s">
        <v>154</v>
      </c>
      <c r="C645" s="38" t="s">
        <v>10</v>
      </c>
      <c r="D645" s="46">
        <v>8</v>
      </c>
      <c r="E645" s="65"/>
      <c r="F645" s="43">
        <v>23</v>
      </c>
      <c r="G645" s="64">
        <f t="shared" si="26"/>
        <v>0</v>
      </c>
      <c r="H645" s="44">
        <f t="shared" si="27"/>
        <v>0</v>
      </c>
    </row>
    <row r="646" spans="1:8" ht="153" x14ac:dyDescent="0.25">
      <c r="A646" s="38">
        <v>11</v>
      </c>
      <c r="B646" s="58" t="s">
        <v>174</v>
      </c>
      <c r="C646" s="54" t="s">
        <v>10</v>
      </c>
      <c r="D646" s="46">
        <v>4</v>
      </c>
      <c r="E646" s="138"/>
      <c r="F646" s="38">
        <v>23</v>
      </c>
      <c r="G646" s="64">
        <f t="shared" si="26"/>
        <v>0</v>
      </c>
      <c r="H646" s="44">
        <f t="shared" si="27"/>
        <v>0</v>
      </c>
    </row>
    <row r="647" spans="1:8" ht="39" x14ac:dyDescent="0.25">
      <c r="A647" s="38">
        <v>12</v>
      </c>
      <c r="B647" s="48" t="s">
        <v>171</v>
      </c>
      <c r="C647" s="54" t="s">
        <v>12</v>
      </c>
      <c r="D647" s="46">
        <v>10</v>
      </c>
      <c r="E647" s="138"/>
      <c r="F647" s="43">
        <v>23</v>
      </c>
      <c r="G647" s="64">
        <f t="shared" si="26"/>
        <v>0</v>
      </c>
      <c r="H647" s="44">
        <f t="shared" si="27"/>
        <v>0</v>
      </c>
    </row>
    <row r="648" spans="1:8" ht="76.5" x14ac:dyDescent="0.25">
      <c r="A648" s="38">
        <v>13</v>
      </c>
      <c r="B648" s="85" t="s">
        <v>189</v>
      </c>
      <c r="C648" s="54" t="s">
        <v>12</v>
      </c>
      <c r="D648" s="46">
        <v>10</v>
      </c>
      <c r="E648" s="138"/>
      <c r="F648" s="38">
        <v>23</v>
      </c>
      <c r="G648" s="64">
        <f t="shared" si="26"/>
        <v>0</v>
      </c>
      <c r="H648" s="44">
        <f t="shared" si="27"/>
        <v>0</v>
      </c>
    </row>
    <row r="649" spans="1:8" ht="51.75" x14ac:dyDescent="0.25">
      <c r="A649" s="38">
        <v>14</v>
      </c>
      <c r="B649" s="47" t="s">
        <v>156</v>
      </c>
      <c r="C649" s="54" t="s">
        <v>10</v>
      </c>
      <c r="D649" s="46">
        <v>3</v>
      </c>
      <c r="E649" s="138"/>
      <c r="F649" s="43">
        <v>23</v>
      </c>
      <c r="G649" s="64">
        <f t="shared" si="26"/>
        <v>0</v>
      </c>
      <c r="H649" s="44">
        <f t="shared" si="27"/>
        <v>0</v>
      </c>
    </row>
    <row r="650" spans="1:8" ht="51.75" x14ac:dyDescent="0.25">
      <c r="A650" s="38">
        <v>15</v>
      </c>
      <c r="B650" s="45" t="s">
        <v>190</v>
      </c>
      <c r="C650" s="54" t="s">
        <v>10</v>
      </c>
      <c r="D650" s="46">
        <v>10</v>
      </c>
      <c r="E650" s="138"/>
      <c r="F650" s="38">
        <v>23</v>
      </c>
      <c r="G650" s="64">
        <f t="shared" si="26"/>
        <v>0</v>
      </c>
      <c r="H650" s="44">
        <f t="shared" si="27"/>
        <v>0</v>
      </c>
    </row>
    <row r="651" spans="1:8" ht="178.5" x14ac:dyDescent="0.25">
      <c r="A651" s="38">
        <v>16</v>
      </c>
      <c r="B651" s="59" t="s">
        <v>382</v>
      </c>
      <c r="C651" s="40" t="s">
        <v>10</v>
      </c>
      <c r="D651" s="41">
        <v>2</v>
      </c>
      <c r="E651" s="137"/>
      <c r="F651" s="43">
        <v>23</v>
      </c>
      <c r="G651" s="64">
        <f t="shared" si="26"/>
        <v>0</v>
      </c>
      <c r="H651" s="44">
        <f t="shared" si="27"/>
        <v>0</v>
      </c>
    </row>
    <row r="652" spans="1:8" ht="114.75" x14ac:dyDescent="0.25">
      <c r="A652" s="38">
        <v>17</v>
      </c>
      <c r="B652" s="59" t="s">
        <v>370</v>
      </c>
      <c r="C652" s="54" t="s">
        <v>10</v>
      </c>
      <c r="D652" s="46">
        <v>5</v>
      </c>
      <c r="E652" s="138"/>
      <c r="F652" s="38">
        <v>23</v>
      </c>
      <c r="G652" s="64">
        <f t="shared" si="26"/>
        <v>0</v>
      </c>
      <c r="H652" s="44">
        <f t="shared" si="27"/>
        <v>0</v>
      </c>
    </row>
    <row r="653" spans="1:8" ht="243" x14ac:dyDescent="0.25">
      <c r="A653" s="38">
        <v>18</v>
      </c>
      <c r="B653" s="47" t="s">
        <v>459</v>
      </c>
      <c r="C653" s="54" t="s">
        <v>10</v>
      </c>
      <c r="D653" s="46">
        <v>2</v>
      </c>
      <c r="E653" s="138"/>
      <c r="F653" s="43">
        <v>23</v>
      </c>
      <c r="G653" s="64">
        <f t="shared" si="26"/>
        <v>0</v>
      </c>
      <c r="H653" s="44">
        <f t="shared" si="27"/>
        <v>0</v>
      </c>
    </row>
    <row r="654" spans="1:8" ht="26.25" x14ac:dyDescent="0.25">
      <c r="A654" s="38">
        <v>19</v>
      </c>
      <c r="B654" s="96" t="s">
        <v>460</v>
      </c>
      <c r="C654" s="54" t="s">
        <v>12</v>
      </c>
      <c r="D654" s="46">
        <v>4</v>
      </c>
      <c r="E654" s="138"/>
      <c r="F654" s="38">
        <v>23</v>
      </c>
      <c r="G654" s="64">
        <f t="shared" si="26"/>
        <v>0</v>
      </c>
      <c r="H654" s="44">
        <f t="shared" si="27"/>
        <v>0</v>
      </c>
    </row>
    <row r="655" spans="1:8" ht="150" x14ac:dyDescent="0.25">
      <c r="A655" s="38">
        <v>20</v>
      </c>
      <c r="B655" s="39" t="s">
        <v>415</v>
      </c>
      <c r="C655" s="54" t="s">
        <v>10</v>
      </c>
      <c r="D655" s="46">
        <v>2</v>
      </c>
      <c r="E655" s="138"/>
      <c r="F655" s="43">
        <v>23</v>
      </c>
      <c r="G655" s="64">
        <f t="shared" si="26"/>
        <v>0</v>
      </c>
      <c r="H655" s="44">
        <f t="shared" si="27"/>
        <v>0</v>
      </c>
    </row>
    <row r="656" spans="1:8" ht="150" x14ac:dyDescent="0.25">
      <c r="A656" s="38">
        <v>21</v>
      </c>
      <c r="B656" s="39" t="s">
        <v>58</v>
      </c>
      <c r="C656" s="40" t="s">
        <v>10</v>
      </c>
      <c r="D656" s="41">
        <v>13</v>
      </c>
      <c r="E656" s="137"/>
      <c r="F656" s="38">
        <v>23</v>
      </c>
      <c r="G656" s="64">
        <f t="shared" si="26"/>
        <v>0</v>
      </c>
      <c r="H656" s="44">
        <f t="shared" si="27"/>
        <v>0</v>
      </c>
    </row>
    <row r="657" spans="1:8" ht="51" x14ac:dyDescent="0.25">
      <c r="A657" s="38">
        <v>22</v>
      </c>
      <c r="B657" s="58" t="s">
        <v>92</v>
      </c>
      <c r="C657" s="54" t="s">
        <v>10</v>
      </c>
      <c r="D657" s="46">
        <v>4</v>
      </c>
      <c r="E657" s="138"/>
      <c r="F657" s="43">
        <v>23</v>
      </c>
      <c r="G657" s="64">
        <f t="shared" si="26"/>
        <v>0</v>
      </c>
      <c r="H657" s="44">
        <f t="shared" si="27"/>
        <v>0</v>
      </c>
    </row>
    <row r="658" spans="1:8" ht="63.75" x14ac:dyDescent="0.25">
      <c r="A658" s="38">
        <v>23</v>
      </c>
      <c r="B658" s="59" t="s">
        <v>181</v>
      </c>
      <c r="C658" s="54" t="s">
        <v>10</v>
      </c>
      <c r="D658" s="46">
        <v>4</v>
      </c>
      <c r="E658" s="138"/>
      <c r="F658" s="38">
        <v>23</v>
      </c>
      <c r="G658" s="64">
        <f t="shared" si="26"/>
        <v>0</v>
      </c>
      <c r="H658" s="44">
        <f t="shared" si="27"/>
        <v>0</v>
      </c>
    </row>
    <row r="659" spans="1:8" ht="102.75" x14ac:dyDescent="0.25">
      <c r="A659" s="38">
        <v>24</v>
      </c>
      <c r="B659" s="47" t="s">
        <v>195</v>
      </c>
      <c r="C659" s="38" t="s">
        <v>10</v>
      </c>
      <c r="D659" s="46">
        <v>6</v>
      </c>
      <c r="E659" s="65"/>
      <c r="F659" s="43">
        <v>23</v>
      </c>
      <c r="G659" s="64">
        <f t="shared" si="26"/>
        <v>0</v>
      </c>
      <c r="H659" s="44">
        <f t="shared" si="27"/>
        <v>0</v>
      </c>
    </row>
    <row r="660" spans="1:8" ht="230.25" x14ac:dyDescent="0.25">
      <c r="A660" s="38">
        <v>25</v>
      </c>
      <c r="B660" s="48" t="s">
        <v>461</v>
      </c>
      <c r="C660" s="38" t="s">
        <v>10</v>
      </c>
      <c r="D660" s="46">
        <v>20</v>
      </c>
      <c r="E660" s="65"/>
      <c r="F660" s="38">
        <v>23</v>
      </c>
      <c r="G660" s="64">
        <f t="shared" si="26"/>
        <v>0</v>
      </c>
      <c r="H660" s="44">
        <f t="shared" si="27"/>
        <v>0</v>
      </c>
    </row>
    <row r="661" spans="1:8" ht="90" x14ac:dyDescent="0.25">
      <c r="A661" s="38">
        <v>26</v>
      </c>
      <c r="B661" s="45" t="s">
        <v>250</v>
      </c>
      <c r="C661" s="54" t="s">
        <v>10</v>
      </c>
      <c r="D661" s="46">
        <v>4</v>
      </c>
      <c r="E661" s="138"/>
      <c r="F661" s="43">
        <v>23</v>
      </c>
      <c r="G661" s="64">
        <f t="shared" si="26"/>
        <v>0</v>
      </c>
      <c r="H661" s="44">
        <f t="shared" si="27"/>
        <v>0</v>
      </c>
    </row>
    <row r="662" spans="1:8" ht="90" x14ac:dyDescent="0.25">
      <c r="A662" s="38">
        <v>27</v>
      </c>
      <c r="B662" s="45" t="s">
        <v>197</v>
      </c>
      <c r="C662" s="38" t="s">
        <v>10</v>
      </c>
      <c r="D662" s="46">
        <v>13</v>
      </c>
      <c r="E662" s="65"/>
      <c r="F662" s="38">
        <v>23</v>
      </c>
      <c r="G662" s="64">
        <f t="shared" si="26"/>
        <v>0</v>
      </c>
      <c r="H662" s="44">
        <f t="shared" si="27"/>
        <v>0</v>
      </c>
    </row>
    <row r="663" spans="1:8" ht="90" x14ac:dyDescent="0.25">
      <c r="A663" s="38">
        <v>28</v>
      </c>
      <c r="B663" s="45" t="s">
        <v>85</v>
      </c>
      <c r="C663" s="38" t="s">
        <v>10</v>
      </c>
      <c r="D663" s="46">
        <v>15</v>
      </c>
      <c r="E663" s="65"/>
      <c r="F663" s="43">
        <v>23</v>
      </c>
      <c r="G663" s="64">
        <f t="shared" si="26"/>
        <v>0</v>
      </c>
      <c r="H663" s="44">
        <f t="shared" si="27"/>
        <v>0</v>
      </c>
    </row>
    <row r="664" spans="1:8" ht="114.75" x14ac:dyDescent="0.25">
      <c r="A664" s="38">
        <v>29</v>
      </c>
      <c r="B664" s="77" t="s">
        <v>462</v>
      </c>
      <c r="C664" s="40" t="s">
        <v>10</v>
      </c>
      <c r="D664" s="41">
        <v>1</v>
      </c>
      <c r="E664" s="137"/>
      <c r="F664" s="43">
        <v>23</v>
      </c>
      <c r="G664" s="64">
        <f t="shared" si="26"/>
        <v>0</v>
      </c>
      <c r="H664" s="44">
        <f t="shared" si="27"/>
        <v>0</v>
      </c>
    </row>
    <row r="665" spans="1:8" ht="127.5" x14ac:dyDescent="0.25">
      <c r="A665" s="38">
        <v>30</v>
      </c>
      <c r="B665" s="59" t="s">
        <v>463</v>
      </c>
      <c r="C665" s="54" t="s">
        <v>10</v>
      </c>
      <c r="D665" s="46">
        <v>8</v>
      </c>
      <c r="E665" s="138"/>
      <c r="F665" s="38">
        <v>23</v>
      </c>
      <c r="G665" s="64">
        <f t="shared" si="26"/>
        <v>0</v>
      </c>
      <c r="H665" s="44">
        <f t="shared" si="27"/>
        <v>0</v>
      </c>
    </row>
    <row r="666" spans="1:8" ht="135" x14ac:dyDescent="0.25">
      <c r="A666" s="38">
        <v>31</v>
      </c>
      <c r="B666" s="58" t="s">
        <v>374</v>
      </c>
      <c r="C666" s="40" t="s">
        <v>12</v>
      </c>
      <c r="D666" s="41">
        <v>200</v>
      </c>
      <c r="E666" s="137"/>
      <c r="F666" s="43">
        <v>23</v>
      </c>
      <c r="G666" s="64">
        <f t="shared" si="26"/>
        <v>0</v>
      </c>
      <c r="H666" s="44">
        <f t="shared" si="27"/>
        <v>0</v>
      </c>
    </row>
    <row r="667" spans="1:8" ht="153.75" x14ac:dyDescent="0.25">
      <c r="A667" s="38">
        <v>32</v>
      </c>
      <c r="B667" s="45" t="s">
        <v>27</v>
      </c>
      <c r="C667" s="54" t="s">
        <v>10</v>
      </c>
      <c r="D667" s="46">
        <v>8</v>
      </c>
      <c r="E667" s="138"/>
      <c r="F667" s="38">
        <v>23</v>
      </c>
      <c r="G667" s="64">
        <f t="shared" si="26"/>
        <v>0</v>
      </c>
      <c r="H667" s="44">
        <f t="shared" si="27"/>
        <v>0</v>
      </c>
    </row>
    <row r="668" spans="1:8" ht="204" x14ac:dyDescent="0.25">
      <c r="A668" s="38">
        <v>33</v>
      </c>
      <c r="B668" s="59" t="s">
        <v>32</v>
      </c>
      <c r="C668" s="38" t="s">
        <v>10</v>
      </c>
      <c r="D668" s="46">
        <v>4</v>
      </c>
      <c r="E668" s="65"/>
      <c r="F668" s="43">
        <v>23</v>
      </c>
      <c r="G668" s="64">
        <f t="shared" si="26"/>
        <v>0</v>
      </c>
      <c r="H668" s="44">
        <f t="shared" si="27"/>
        <v>0</v>
      </c>
    </row>
    <row r="669" spans="1:8" ht="243" x14ac:dyDescent="0.25">
      <c r="A669" s="38">
        <v>34</v>
      </c>
      <c r="B669" s="48" t="s">
        <v>464</v>
      </c>
      <c r="C669" s="40" t="s">
        <v>10</v>
      </c>
      <c r="D669" s="41">
        <v>3</v>
      </c>
      <c r="E669" s="137"/>
      <c r="F669" s="38">
        <v>23</v>
      </c>
      <c r="G669" s="64">
        <f t="shared" si="26"/>
        <v>0</v>
      </c>
      <c r="H669" s="44">
        <f t="shared" si="27"/>
        <v>0</v>
      </c>
    </row>
    <row r="670" spans="1:8" ht="191.25" x14ac:dyDescent="0.25">
      <c r="A670" s="38">
        <v>35</v>
      </c>
      <c r="B670" s="58" t="s">
        <v>375</v>
      </c>
      <c r="C670" s="40" t="s">
        <v>10</v>
      </c>
      <c r="D670" s="41">
        <v>8</v>
      </c>
      <c r="E670" s="137"/>
      <c r="F670" s="43">
        <v>23</v>
      </c>
      <c r="G670" s="64">
        <f t="shared" si="26"/>
        <v>0</v>
      </c>
      <c r="H670" s="44">
        <f t="shared" si="27"/>
        <v>0</v>
      </c>
    </row>
    <row r="671" spans="1:8" ht="165.75" x14ac:dyDescent="0.25">
      <c r="A671" s="38">
        <v>36</v>
      </c>
      <c r="B671" s="58" t="s">
        <v>391</v>
      </c>
      <c r="C671" s="40" t="s">
        <v>10</v>
      </c>
      <c r="D671" s="41">
        <v>1</v>
      </c>
      <c r="E671" s="137"/>
      <c r="F671" s="38">
        <v>23</v>
      </c>
      <c r="G671" s="64">
        <f t="shared" si="26"/>
        <v>0</v>
      </c>
      <c r="H671" s="44">
        <f t="shared" si="27"/>
        <v>0</v>
      </c>
    </row>
    <row r="672" spans="1:8" ht="39" x14ac:dyDescent="0.25">
      <c r="A672" s="38">
        <v>37</v>
      </c>
      <c r="B672" s="71" t="s">
        <v>118</v>
      </c>
      <c r="C672" s="40" t="s">
        <v>12</v>
      </c>
      <c r="D672" s="41">
        <v>40</v>
      </c>
      <c r="E672" s="137"/>
      <c r="F672" s="43">
        <v>23</v>
      </c>
      <c r="G672" s="64">
        <f t="shared" si="26"/>
        <v>0</v>
      </c>
      <c r="H672" s="44">
        <f t="shared" si="27"/>
        <v>0</v>
      </c>
    </row>
    <row r="673" spans="1:8" ht="179.25" x14ac:dyDescent="0.25">
      <c r="A673" s="38">
        <v>38</v>
      </c>
      <c r="B673" s="45" t="s">
        <v>25</v>
      </c>
      <c r="C673" s="38" t="s">
        <v>26</v>
      </c>
      <c r="D673" s="46">
        <v>40</v>
      </c>
      <c r="E673" s="65"/>
      <c r="F673" s="38">
        <v>23</v>
      </c>
      <c r="G673" s="64">
        <f t="shared" si="26"/>
        <v>0</v>
      </c>
      <c r="H673" s="44">
        <f t="shared" si="27"/>
        <v>0</v>
      </c>
    </row>
    <row r="674" spans="1:8" ht="319.5" x14ac:dyDescent="0.25">
      <c r="A674" s="38">
        <v>39</v>
      </c>
      <c r="B674" s="45" t="s">
        <v>180</v>
      </c>
      <c r="C674" s="38" t="s">
        <v>12</v>
      </c>
      <c r="D674" s="46">
        <v>7</v>
      </c>
      <c r="E674" s="65"/>
      <c r="F674" s="43">
        <v>8</v>
      </c>
      <c r="G674" s="64">
        <f t="shared" si="26"/>
        <v>0</v>
      </c>
      <c r="H674" s="44">
        <f>G674*1.08</f>
        <v>0</v>
      </c>
    </row>
    <row r="675" spans="1:8" x14ac:dyDescent="0.25">
      <c r="A675" s="38">
        <v>40</v>
      </c>
      <c r="B675" s="96" t="s">
        <v>465</v>
      </c>
      <c r="C675" s="54" t="s">
        <v>12</v>
      </c>
      <c r="D675" s="46">
        <v>10</v>
      </c>
      <c r="E675" s="138"/>
      <c r="F675" s="38">
        <v>23</v>
      </c>
      <c r="G675" s="64">
        <f t="shared" si="26"/>
        <v>0</v>
      </c>
      <c r="H675" s="44">
        <f t="shared" si="27"/>
        <v>0</v>
      </c>
    </row>
    <row r="676" spans="1:8" ht="204" x14ac:dyDescent="0.25">
      <c r="A676" s="38">
        <v>41</v>
      </c>
      <c r="B676" s="58" t="s">
        <v>466</v>
      </c>
      <c r="C676" s="40" t="s">
        <v>10</v>
      </c>
      <c r="D676" s="41">
        <v>8</v>
      </c>
      <c r="E676" s="137"/>
      <c r="F676" s="43">
        <v>23</v>
      </c>
      <c r="G676" s="64">
        <f t="shared" si="26"/>
        <v>0</v>
      </c>
      <c r="H676" s="44">
        <f t="shared" si="27"/>
        <v>0</v>
      </c>
    </row>
    <row r="677" spans="1:8" ht="102" x14ac:dyDescent="0.25">
      <c r="A677" s="38">
        <v>42</v>
      </c>
      <c r="B677" s="58" t="s">
        <v>467</v>
      </c>
      <c r="C677" s="40" t="s">
        <v>10</v>
      </c>
      <c r="D677" s="41">
        <v>8</v>
      </c>
      <c r="E677" s="137"/>
      <c r="F677" s="38">
        <v>23</v>
      </c>
      <c r="G677" s="64">
        <f t="shared" si="26"/>
        <v>0</v>
      </c>
      <c r="H677" s="44">
        <f t="shared" si="27"/>
        <v>0</v>
      </c>
    </row>
    <row r="678" spans="1:8" ht="140.25" x14ac:dyDescent="0.25">
      <c r="A678" s="38">
        <v>43</v>
      </c>
      <c r="B678" s="58" t="s">
        <v>468</v>
      </c>
      <c r="C678" s="40" t="s">
        <v>10</v>
      </c>
      <c r="D678" s="41">
        <v>8</v>
      </c>
      <c r="E678" s="137"/>
      <c r="F678" s="43">
        <v>23</v>
      </c>
      <c r="G678" s="64">
        <f t="shared" si="26"/>
        <v>0</v>
      </c>
      <c r="H678" s="44">
        <f t="shared" si="27"/>
        <v>0</v>
      </c>
    </row>
    <row r="679" spans="1:8" ht="115.5" x14ac:dyDescent="0.25">
      <c r="A679" s="38">
        <v>44</v>
      </c>
      <c r="B679" s="45" t="s">
        <v>317</v>
      </c>
      <c r="C679" s="40" t="s">
        <v>10</v>
      </c>
      <c r="D679" s="41">
        <v>2</v>
      </c>
      <c r="E679" s="137"/>
      <c r="F679" s="38">
        <v>23</v>
      </c>
      <c r="G679" s="64">
        <f t="shared" si="26"/>
        <v>0</v>
      </c>
      <c r="H679" s="44">
        <f t="shared" si="27"/>
        <v>0</v>
      </c>
    </row>
    <row r="680" spans="1:8" ht="102" x14ac:dyDescent="0.25">
      <c r="A680" s="38">
        <v>45</v>
      </c>
      <c r="B680" s="59" t="s">
        <v>173</v>
      </c>
      <c r="C680" s="54" t="s">
        <v>10</v>
      </c>
      <c r="D680" s="46">
        <v>4</v>
      </c>
      <c r="E680" s="138"/>
      <c r="F680" s="38">
        <v>23</v>
      </c>
      <c r="G680" s="64">
        <f t="shared" si="26"/>
        <v>0</v>
      </c>
      <c r="H680" s="44">
        <f t="shared" si="27"/>
        <v>0</v>
      </c>
    </row>
    <row r="681" spans="1:8" ht="25.5" x14ac:dyDescent="0.25">
      <c r="A681" s="38">
        <v>46</v>
      </c>
      <c r="B681" s="58" t="s">
        <v>93</v>
      </c>
      <c r="C681" s="54" t="s">
        <v>10</v>
      </c>
      <c r="D681" s="46">
        <v>4</v>
      </c>
      <c r="E681" s="138"/>
      <c r="F681" s="43">
        <v>23</v>
      </c>
      <c r="G681" s="64">
        <f t="shared" si="26"/>
        <v>0</v>
      </c>
      <c r="H681" s="44">
        <f t="shared" si="27"/>
        <v>0</v>
      </c>
    </row>
    <row r="682" spans="1:8" ht="229.5" x14ac:dyDescent="0.25">
      <c r="A682" s="38">
        <v>47</v>
      </c>
      <c r="B682" s="59" t="s">
        <v>166</v>
      </c>
      <c r="C682" s="54" t="s">
        <v>10</v>
      </c>
      <c r="D682" s="46">
        <v>5</v>
      </c>
      <c r="E682" s="138"/>
      <c r="F682" s="38">
        <v>23</v>
      </c>
      <c r="G682" s="64">
        <f t="shared" si="26"/>
        <v>0</v>
      </c>
      <c r="H682" s="44">
        <f t="shared" si="27"/>
        <v>0</v>
      </c>
    </row>
    <row r="683" spans="1:8" ht="153.75" x14ac:dyDescent="0.25">
      <c r="A683" s="38">
        <v>48</v>
      </c>
      <c r="B683" s="47" t="s">
        <v>205</v>
      </c>
      <c r="C683" s="54" t="s">
        <v>10</v>
      </c>
      <c r="D683" s="46">
        <v>8</v>
      </c>
      <c r="E683" s="138"/>
      <c r="F683" s="43">
        <v>23</v>
      </c>
      <c r="G683" s="64">
        <f t="shared" si="26"/>
        <v>0</v>
      </c>
      <c r="H683" s="44">
        <f t="shared" si="27"/>
        <v>0</v>
      </c>
    </row>
    <row r="684" spans="1:8" ht="64.5" x14ac:dyDescent="0.25">
      <c r="A684" s="38">
        <v>49</v>
      </c>
      <c r="B684" s="45" t="s">
        <v>76</v>
      </c>
      <c r="C684" s="54" t="s">
        <v>10</v>
      </c>
      <c r="D684" s="46">
        <v>5</v>
      </c>
      <c r="E684" s="138"/>
      <c r="F684" s="38">
        <v>23</v>
      </c>
      <c r="G684" s="64">
        <f t="shared" si="26"/>
        <v>0</v>
      </c>
      <c r="H684" s="44">
        <f t="shared" si="27"/>
        <v>0</v>
      </c>
    </row>
    <row r="685" spans="1:8" ht="77.25" x14ac:dyDescent="0.25">
      <c r="A685" s="38">
        <v>50</v>
      </c>
      <c r="B685" s="48" t="s">
        <v>150</v>
      </c>
      <c r="C685" s="54" t="s">
        <v>12</v>
      </c>
      <c r="D685" s="46">
        <v>5</v>
      </c>
      <c r="E685" s="138"/>
      <c r="F685" s="43">
        <v>23</v>
      </c>
      <c r="G685" s="64">
        <f t="shared" si="26"/>
        <v>0</v>
      </c>
      <c r="H685" s="44">
        <f t="shared" si="27"/>
        <v>0</v>
      </c>
    </row>
    <row r="686" spans="1:8" ht="141" x14ac:dyDescent="0.25">
      <c r="A686" s="38">
        <v>51</v>
      </c>
      <c r="B686" s="47" t="s">
        <v>469</v>
      </c>
      <c r="C686" s="54" t="s">
        <v>10</v>
      </c>
      <c r="D686" s="46">
        <v>1</v>
      </c>
      <c r="E686" s="138"/>
      <c r="F686" s="38">
        <v>23</v>
      </c>
      <c r="G686" s="64">
        <f t="shared" si="26"/>
        <v>0</v>
      </c>
      <c r="H686" s="44">
        <f t="shared" si="27"/>
        <v>0</v>
      </c>
    </row>
    <row r="687" spans="1:8" x14ac:dyDescent="0.25">
      <c r="A687" s="38">
        <v>52</v>
      </c>
      <c r="B687" s="96" t="s">
        <v>470</v>
      </c>
      <c r="C687" s="54" t="s">
        <v>12</v>
      </c>
      <c r="D687" s="46">
        <v>5</v>
      </c>
      <c r="E687" s="138"/>
      <c r="F687" s="43">
        <v>23</v>
      </c>
      <c r="G687" s="64">
        <f t="shared" si="26"/>
        <v>0</v>
      </c>
      <c r="H687" s="44">
        <f t="shared" si="27"/>
        <v>0</v>
      </c>
    </row>
    <row r="688" spans="1:8" ht="166.5" x14ac:dyDescent="0.25">
      <c r="A688" s="38">
        <v>53</v>
      </c>
      <c r="B688" s="48" t="s">
        <v>471</v>
      </c>
      <c r="C688" s="54" t="s">
        <v>10</v>
      </c>
      <c r="D688" s="46">
        <v>2</v>
      </c>
      <c r="E688" s="138"/>
      <c r="F688" s="38">
        <v>23</v>
      </c>
      <c r="G688" s="64">
        <f t="shared" si="26"/>
        <v>0</v>
      </c>
      <c r="H688" s="44">
        <f t="shared" si="27"/>
        <v>0</v>
      </c>
    </row>
    <row r="689" spans="1:8" ht="141" x14ac:dyDescent="0.25">
      <c r="A689" s="38">
        <v>54</v>
      </c>
      <c r="B689" s="47" t="s">
        <v>373</v>
      </c>
      <c r="C689" s="38" t="s">
        <v>10</v>
      </c>
      <c r="D689" s="46">
        <v>8</v>
      </c>
      <c r="E689" s="65"/>
      <c r="F689" s="43">
        <v>23</v>
      </c>
      <c r="G689" s="64">
        <f t="shared" si="26"/>
        <v>0</v>
      </c>
      <c r="H689" s="44">
        <f t="shared" si="27"/>
        <v>0</v>
      </c>
    </row>
    <row r="690" spans="1:8" ht="76.5" x14ac:dyDescent="0.25">
      <c r="A690" s="38">
        <v>55</v>
      </c>
      <c r="B690" s="59" t="s">
        <v>96</v>
      </c>
      <c r="C690" s="54" t="s">
        <v>10</v>
      </c>
      <c r="D690" s="46">
        <v>3</v>
      </c>
      <c r="E690" s="138"/>
      <c r="F690" s="38">
        <v>23</v>
      </c>
      <c r="G690" s="64">
        <f t="shared" si="26"/>
        <v>0</v>
      </c>
      <c r="H690" s="44">
        <f t="shared" si="27"/>
        <v>0</v>
      </c>
    </row>
    <row r="691" spans="1:8" ht="63.75" x14ac:dyDescent="0.25">
      <c r="A691" s="38">
        <v>56</v>
      </c>
      <c r="B691" s="59" t="s">
        <v>170</v>
      </c>
      <c r="C691" s="38" t="s">
        <v>10</v>
      </c>
      <c r="D691" s="46">
        <v>3</v>
      </c>
      <c r="E691" s="65"/>
      <c r="F691" s="43">
        <v>23</v>
      </c>
      <c r="G691" s="64">
        <f t="shared" si="26"/>
        <v>0</v>
      </c>
      <c r="H691" s="44">
        <f t="shared" si="27"/>
        <v>0</v>
      </c>
    </row>
    <row r="692" spans="1:8" x14ac:dyDescent="0.25">
      <c r="A692" s="38">
        <v>57</v>
      </c>
      <c r="B692" s="96" t="s">
        <v>472</v>
      </c>
      <c r="C692" s="54" t="s">
        <v>12</v>
      </c>
      <c r="D692" s="46">
        <v>3</v>
      </c>
      <c r="E692" s="138"/>
      <c r="F692" s="43">
        <v>23</v>
      </c>
      <c r="G692" s="64">
        <f t="shared" si="26"/>
        <v>0</v>
      </c>
      <c r="H692" s="44">
        <f t="shared" si="27"/>
        <v>0</v>
      </c>
    </row>
    <row r="693" spans="1:8" x14ac:dyDescent="0.25">
      <c r="A693" s="38">
        <v>58</v>
      </c>
      <c r="B693" s="96" t="s">
        <v>473</v>
      </c>
      <c r="C693" s="54" t="s">
        <v>12</v>
      </c>
      <c r="D693" s="46">
        <v>3</v>
      </c>
      <c r="E693" s="138"/>
      <c r="F693" s="38">
        <v>23</v>
      </c>
      <c r="G693" s="64">
        <f t="shared" si="26"/>
        <v>0</v>
      </c>
      <c r="H693" s="44">
        <f t="shared" si="27"/>
        <v>0</v>
      </c>
    </row>
    <row r="694" spans="1:8" x14ac:dyDescent="0.25">
      <c r="A694" s="38">
        <v>59</v>
      </c>
      <c r="B694" s="96" t="s">
        <v>474</v>
      </c>
      <c r="C694" s="54" t="s">
        <v>12</v>
      </c>
      <c r="D694" s="46">
        <v>2</v>
      </c>
      <c r="E694" s="138"/>
      <c r="F694" s="43">
        <v>23</v>
      </c>
      <c r="G694" s="64">
        <f t="shared" si="26"/>
        <v>0</v>
      </c>
      <c r="H694" s="44">
        <f t="shared" si="27"/>
        <v>0</v>
      </c>
    </row>
    <row r="695" spans="1:8" ht="26.25" x14ac:dyDescent="0.25">
      <c r="A695" s="38">
        <v>60</v>
      </c>
      <c r="B695" s="96" t="s">
        <v>475</v>
      </c>
      <c r="C695" s="54" t="s">
        <v>12</v>
      </c>
      <c r="D695" s="46">
        <v>6</v>
      </c>
      <c r="E695" s="138"/>
      <c r="F695" s="38">
        <v>23</v>
      </c>
      <c r="G695" s="64">
        <f t="shared" si="26"/>
        <v>0</v>
      </c>
      <c r="H695" s="44">
        <f t="shared" si="27"/>
        <v>0</v>
      </c>
    </row>
    <row r="696" spans="1:8" ht="102" x14ac:dyDescent="0.25">
      <c r="A696" s="38">
        <v>61</v>
      </c>
      <c r="B696" s="59" t="s">
        <v>400</v>
      </c>
      <c r="C696" s="54" t="s">
        <v>12</v>
      </c>
      <c r="D696" s="46">
        <v>5</v>
      </c>
      <c r="E696" s="138"/>
      <c r="F696" s="43">
        <v>23</v>
      </c>
      <c r="G696" s="64">
        <f t="shared" si="26"/>
        <v>0</v>
      </c>
      <c r="H696" s="44">
        <f t="shared" si="27"/>
        <v>0</v>
      </c>
    </row>
    <row r="697" spans="1:8" ht="166.5" x14ac:dyDescent="0.25">
      <c r="A697" s="38">
        <v>62</v>
      </c>
      <c r="B697" s="52" t="s">
        <v>137</v>
      </c>
      <c r="C697" s="54" t="s">
        <v>12</v>
      </c>
      <c r="D697" s="46">
        <v>40</v>
      </c>
      <c r="E697" s="138"/>
      <c r="F697" s="38">
        <v>23</v>
      </c>
      <c r="G697" s="64">
        <f t="shared" si="26"/>
        <v>0</v>
      </c>
      <c r="H697" s="44">
        <f t="shared" si="27"/>
        <v>0</v>
      </c>
    </row>
    <row r="698" spans="1:8" ht="76.5" x14ac:dyDescent="0.25">
      <c r="A698" s="38">
        <v>63</v>
      </c>
      <c r="B698" s="61" t="s">
        <v>356</v>
      </c>
      <c r="C698" s="54" t="s">
        <v>95</v>
      </c>
      <c r="D698" s="46">
        <v>5</v>
      </c>
      <c r="E698" s="138"/>
      <c r="F698" s="38">
        <v>23</v>
      </c>
      <c r="G698" s="64">
        <f t="shared" si="26"/>
        <v>0</v>
      </c>
      <c r="H698" s="44">
        <f t="shared" si="27"/>
        <v>0</v>
      </c>
    </row>
    <row r="699" spans="1:8" ht="77.25" x14ac:dyDescent="0.25">
      <c r="A699" s="38">
        <v>64</v>
      </c>
      <c r="B699" s="47" t="s">
        <v>94</v>
      </c>
      <c r="C699" s="54" t="s">
        <v>95</v>
      </c>
      <c r="D699" s="46">
        <v>3</v>
      </c>
      <c r="E699" s="138"/>
      <c r="F699" s="43">
        <v>23</v>
      </c>
      <c r="G699" s="64">
        <f t="shared" si="26"/>
        <v>0</v>
      </c>
      <c r="H699" s="44">
        <f t="shared" si="27"/>
        <v>0</v>
      </c>
    </row>
    <row r="700" spans="1:8" x14ac:dyDescent="0.25">
      <c r="A700" s="38">
        <v>65</v>
      </c>
      <c r="B700" s="47" t="s">
        <v>476</v>
      </c>
      <c r="C700" s="54" t="s">
        <v>10</v>
      </c>
      <c r="D700" s="46">
        <v>5</v>
      </c>
      <c r="E700" s="138"/>
      <c r="F700" s="43">
        <v>23</v>
      </c>
      <c r="G700" s="64">
        <f>D700*E700</f>
        <v>0</v>
      </c>
      <c r="H700" s="44">
        <f t="shared" si="27"/>
        <v>0</v>
      </c>
    </row>
    <row r="701" spans="1:8" x14ac:dyDescent="0.25">
      <c r="A701" s="38">
        <v>66</v>
      </c>
      <c r="B701" s="47" t="s">
        <v>477</v>
      </c>
      <c r="C701" s="54" t="s">
        <v>10</v>
      </c>
      <c r="D701" s="46">
        <v>5</v>
      </c>
      <c r="E701" s="138"/>
      <c r="F701" s="43"/>
      <c r="G701" s="64">
        <f>D701*E701</f>
        <v>0</v>
      </c>
      <c r="H701" s="44">
        <f t="shared" si="27"/>
        <v>0</v>
      </c>
    </row>
    <row r="702" spans="1:8" ht="26.25" x14ac:dyDescent="0.25">
      <c r="A702" s="38">
        <v>67</v>
      </c>
      <c r="B702" s="47" t="s">
        <v>478</v>
      </c>
      <c r="C702" s="54" t="s">
        <v>10</v>
      </c>
      <c r="D702" s="46">
        <v>2</v>
      </c>
      <c r="E702" s="138"/>
      <c r="F702" s="43">
        <v>23</v>
      </c>
      <c r="G702" s="64">
        <f>D702*E702</f>
        <v>0</v>
      </c>
      <c r="H702" s="44">
        <f t="shared" si="27"/>
        <v>0</v>
      </c>
    </row>
    <row r="703" spans="1:8" x14ac:dyDescent="0.25">
      <c r="A703" s="38">
        <v>68</v>
      </c>
      <c r="B703" s="47" t="s">
        <v>479</v>
      </c>
      <c r="C703" s="54" t="s">
        <v>10</v>
      </c>
      <c r="D703" s="46">
        <v>4</v>
      </c>
      <c r="E703" s="138"/>
      <c r="F703" s="43">
        <v>23</v>
      </c>
      <c r="G703" s="64">
        <f>D703*E703</f>
        <v>0</v>
      </c>
      <c r="H703" s="44">
        <f t="shared" si="27"/>
        <v>0</v>
      </c>
    </row>
    <row r="704" spans="1:8" x14ac:dyDescent="0.25">
      <c r="A704" s="150" t="s">
        <v>46</v>
      </c>
      <c r="B704" s="151"/>
      <c r="C704" s="151"/>
      <c r="D704" s="151"/>
      <c r="E704" s="151"/>
      <c r="F704" s="152"/>
      <c r="G704" s="64">
        <f>SUM(G636:G703)</f>
        <v>0</v>
      </c>
      <c r="H704" s="103">
        <f>SUM(H636:H703)</f>
        <v>0</v>
      </c>
    </row>
    <row r="706" spans="1:8" x14ac:dyDescent="0.25">
      <c r="A706" s="30"/>
      <c r="B706" s="31" t="s">
        <v>480</v>
      </c>
      <c r="C706" s="30"/>
      <c r="D706" s="30"/>
      <c r="E706" s="30"/>
      <c r="F706" s="30"/>
      <c r="G706" s="32"/>
      <c r="H706" s="33"/>
    </row>
    <row r="707" spans="1:8" ht="51" x14ac:dyDescent="0.25">
      <c r="A707" s="34" t="s">
        <v>1</v>
      </c>
      <c r="B707" s="35" t="s">
        <v>2</v>
      </c>
      <c r="C707" s="35" t="s">
        <v>3</v>
      </c>
      <c r="D707" s="36" t="s">
        <v>4</v>
      </c>
      <c r="E707" s="36" t="s">
        <v>5</v>
      </c>
      <c r="F707" s="36" t="s">
        <v>6</v>
      </c>
      <c r="G707" s="36" t="s">
        <v>7</v>
      </c>
      <c r="H707" s="37" t="s">
        <v>8</v>
      </c>
    </row>
    <row r="708" spans="1:8" ht="150" x14ac:dyDescent="0.25">
      <c r="A708" s="38" t="s">
        <v>282</v>
      </c>
      <c r="B708" s="39" t="s">
        <v>148</v>
      </c>
      <c r="C708" s="40" t="s">
        <v>10</v>
      </c>
      <c r="D708" s="41">
        <v>10</v>
      </c>
      <c r="E708" s="42"/>
      <c r="F708" s="43">
        <v>23</v>
      </c>
      <c r="G708" s="64">
        <f>D708*E708</f>
        <v>0</v>
      </c>
      <c r="H708" s="44">
        <f>G708*1.23</f>
        <v>0</v>
      </c>
    </row>
    <row r="709" spans="1:8" ht="102" x14ac:dyDescent="0.25">
      <c r="A709" s="38" t="s">
        <v>283</v>
      </c>
      <c r="B709" s="59" t="s">
        <v>366</v>
      </c>
      <c r="C709" s="38" t="s">
        <v>12</v>
      </c>
      <c r="D709" s="46">
        <v>15</v>
      </c>
      <c r="E709" s="38"/>
      <c r="F709" s="38">
        <v>23</v>
      </c>
      <c r="G709" s="64">
        <f>D709*E709</f>
        <v>0</v>
      </c>
      <c r="H709" s="44">
        <f>G709*1.23</f>
        <v>0</v>
      </c>
    </row>
    <row r="710" spans="1:8" ht="105" x14ac:dyDescent="0.25">
      <c r="A710" s="38" t="s">
        <v>286</v>
      </c>
      <c r="B710" s="39" t="s">
        <v>185</v>
      </c>
      <c r="C710" s="40" t="s">
        <v>10</v>
      </c>
      <c r="D710" s="41">
        <v>15</v>
      </c>
      <c r="E710" s="42"/>
      <c r="F710" s="43">
        <v>23</v>
      </c>
      <c r="G710" s="64">
        <f t="shared" ref="G710:G748" si="28">D710*E710</f>
        <v>0</v>
      </c>
      <c r="H710" s="44">
        <f t="shared" ref="H710:H748" si="29">G710*1.23</f>
        <v>0</v>
      </c>
    </row>
    <row r="711" spans="1:8" ht="90" x14ac:dyDescent="0.25">
      <c r="A711" s="38" t="s">
        <v>288</v>
      </c>
      <c r="B711" s="45" t="s">
        <v>389</v>
      </c>
      <c r="C711" s="38" t="s">
        <v>10</v>
      </c>
      <c r="D711" s="46">
        <v>10</v>
      </c>
      <c r="E711" s="38"/>
      <c r="F711" s="38">
        <v>23</v>
      </c>
      <c r="G711" s="64">
        <f t="shared" si="28"/>
        <v>0</v>
      </c>
      <c r="H711" s="44">
        <f t="shared" si="29"/>
        <v>0</v>
      </c>
    </row>
    <row r="712" spans="1:8" ht="77.25" x14ac:dyDescent="0.25">
      <c r="A712" s="38" t="s">
        <v>289</v>
      </c>
      <c r="B712" s="45" t="s">
        <v>132</v>
      </c>
      <c r="C712" s="54" t="s">
        <v>12</v>
      </c>
      <c r="D712" s="46">
        <v>10</v>
      </c>
      <c r="E712" s="54"/>
      <c r="F712" s="54">
        <v>23</v>
      </c>
      <c r="G712" s="64">
        <f t="shared" si="28"/>
        <v>0</v>
      </c>
      <c r="H712" s="44">
        <f t="shared" si="29"/>
        <v>0</v>
      </c>
    </row>
    <row r="713" spans="1:8" ht="165" x14ac:dyDescent="0.25">
      <c r="A713" s="38" t="s">
        <v>291</v>
      </c>
      <c r="B713" s="39" t="s">
        <v>367</v>
      </c>
      <c r="C713" s="40" t="s">
        <v>10</v>
      </c>
      <c r="D713" s="41">
        <v>15</v>
      </c>
      <c r="E713" s="42"/>
      <c r="F713" s="43">
        <v>23</v>
      </c>
      <c r="G713" s="64">
        <f t="shared" si="28"/>
        <v>0</v>
      </c>
      <c r="H713" s="44">
        <f t="shared" si="29"/>
        <v>0</v>
      </c>
    </row>
    <row r="714" spans="1:8" ht="51" x14ac:dyDescent="0.25">
      <c r="A714" s="38" t="s">
        <v>292</v>
      </c>
      <c r="B714" s="59" t="s">
        <v>154</v>
      </c>
      <c r="C714" s="54" t="s">
        <v>10</v>
      </c>
      <c r="D714" s="46">
        <v>10</v>
      </c>
      <c r="E714" s="54"/>
      <c r="F714" s="54">
        <v>23</v>
      </c>
      <c r="G714" s="64">
        <f t="shared" si="28"/>
        <v>0</v>
      </c>
      <c r="H714" s="44">
        <f t="shared" si="29"/>
        <v>0</v>
      </c>
    </row>
    <row r="715" spans="1:8" ht="150" x14ac:dyDescent="0.25">
      <c r="A715" s="38" t="s">
        <v>293</v>
      </c>
      <c r="B715" s="39" t="s">
        <v>415</v>
      </c>
      <c r="C715" s="54" t="s">
        <v>10</v>
      </c>
      <c r="D715" s="46">
        <v>20</v>
      </c>
      <c r="E715" s="54"/>
      <c r="F715" s="54">
        <v>23</v>
      </c>
      <c r="G715" s="64">
        <f t="shared" si="28"/>
        <v>0</v>
      </c>
      <c r="H715" s="44">
        <f t="shared" si="29"/>
        <v>0</v>
      </c>
    </row>
    <row r="716" spans="1:8" ht="150" x14ac:dyDescent="0.25">
      <c r="A716" s="38" t="s">
        <v>295</v>
      </c>
      <c r="B716" s="39" t="s">
        <v>58</v>
      </c>
      <c r="C716" s="54" t="s">
        <v>10</v>
      </c>
      <c r="D716" s="46">
        <v>24</v>
      </c>
      <c r="E716" s="54"/>
      <c r="F716" s="54">
        <v>23</v>
      </c>
      <c r="G716" s="64">
        <f t="shared" si="28"/>
        <v>0</v>
      </c>
      <c r="H716" s="44">
        <f t="shared" si="29"/>
        <v>0</v>
      </c>
    </row>
    <row r="717" spans="1:8" ht="153" x14ac:dyDescent="0.25">
      <c r="A717" s="38" t="s">
        <v>297</v>
      </c>
      <c r="B717" s="58" t="s">
        <v>174</v>
      </c>
      <c r="C717" s="38" t="s">
        <v>10</v>
      </c>
      <c r="D717" s="46">
        <v>1</v>
      </c>
      <c r="E717" s="38"/>
      <c r="F717" s="38">
        <v>23</v>
      </c>
      <c r="G717" s="64">
        <f t="shared" si="28"/>
        <v>0</v>
      </c>
      <c r="H717" s="44">
        <f t="shared" si="29"/>
        <v>0</v>
      </c>
    </row>
    <row r="718" spans="1:8" ht="102.75" x14ac:dyDescent="0.25">
      <c r="A718" s="38" t="s">
        <v>299</v>
      </c>
      <c r="B718" s="47" t="s">
        <v>481</v>
      </c>
      <c r="C718" s="38" t="s">
        <v>10</v>
      </c>
      <c r="D718" s="46">
        <v>1</v>
      </c>
      <c r="E718" s="38"/>
      <c r="F718" s="38">
        <v>23</v>
      </c>
      <c r="G718" s="64">
        <f t="shared" si="28"/>
        <v>0</v>
      </c>
      <c r="H718" s="44">
        <f t="shared" si="29"/>
        <v>0</v>
      </c>
    </row>
    <row r="719" spans="1:8" ht="140.25" x14ac:dyDescent="0.25">
      <c r="A719" s="38" t="s">
        <v>300</v>
      </c>
      <c r="B719" s="85" t="s">
        <v>482</v>
      </c>
      <c r="C719" s="38" t="s">
        <v>12</v>
      </c>
      <c r="D719" s="46">
        <v>15</v>
      </c>
      <c r="E719" s="38"/>
      <c r="F719" s="38">
        <v>23</v>
      </c>
      <c r="G719" s="64">
        <f t="shared" si="28"/>
        <v>0</v>
      </c>
      <c r="H719" s="44">
        <f t="shared" si="29"/>
        <v>0</v>
      </c>
    </row>
    <row r="720" spans="1:8" ht="114.75" x14ac:dyDescent="0.25">
      <c r="A720" s="38" t="s">
        <v>302</v>
      </c>
      <c r="B720" s="59" t="s">
        <v>370</v>
      </c>
      <c r="C720" s="40" t="s">
        <v>10</v>
      </c>
      <c r="D720" s="41">
        <v>8</v>
      </c>
      <c r="E720" s="42"/>
      <c r="F720" s="43">
        <v>23</v>
      </c>
      <c r="G720" s="64">
        <f t="shared" si="28"/>
        <v>0</v>
      </c>
      <c r="H720" s="44">
        <f t="shared" si="29"/>
        <v>0</v>
      </c>
    </row>
    <row r="721" spans="1:8" ht="90" x14ac:dyDescent="0.25">
      <c r="A721" s="38" t="s">
        <v>304</v>
      </c>
      <c r="B721" s="47" t="s">
        <v>59</v>
      </c>
      <c r="C721" s="40" t="s">
        <v>10</v>
      </c>
      <c r="D721" s="41">
        <v>7</v>
      </c>
      <c r="E721" s="42"/>
      <c r="F721" s="43">
        <v>23</v>
      </c>
      <c r="G721" s="64">
        <f t="shared" si="28"/>
        <v>0</v>
      </c>
      <c r="H721" s="44">
        <f t="shared" si="29"/>
        <v>0</v>
      </c>
    </row>
    <row r="722" spans="1:8" ht="77.25" x14ac:dyDescent="0.25">
      <c r="A722" s="38" t="s">
        <v>305</v>
      </c>
      <c r="B722" s="47" t="s">
        <v>483</v>
      </c>
      <c r="C722" s="74" t="s">
        <v>10</v>
      </c>
      <c r="D722" s="41">
        <v>6</v>
      </c>
      <c r="E722" s="75"/>
      <c r="F722" s="76">
        <v>23</v>
      </c>
      <c r="G722" s="64">
        <f t="shared" si="28"/>
        <v>0</v>
      </c>
      <c r="H722" s="44">
        <f t="shared" si="29"/>
        <v>0</v>
      </c>
    </row>
    <row r="723" spans="1:8" ht="90" x14ac:dyDescent="0.25">
      <c r="A723" s="38" t="s">
        <v>306</v>
      </c>
      <c r="B723" s="45" t="s">
        <v>197</v>
      </c>
      <c r="C723" s="74" t="s">
        <v>10</v>
      </c>
      <c r="D723" s="41">
        <v>5</v>
      </c>
      <c r="E723" s="75"/>
      <c r="F723" s="76">
        <v>23</v>
      </c>
      <c r="G723" s="64">
        <f t="shared" si="28"/>
        <v>0</v>
      </c>
      <c r="H723" s="44">
        <f t="shared" si="29"/>
        <v>0</v>
      </c>
    </row>
    <row r="724" spans="1:8" ht="141" x14ac:dyDescent="0.25">
      <c r="A724" s="38" t="s">
        <v>307</v>
      </c>
      <c r="B724" s="48" t="s">
        <v>484</v>
      </c>
      <c r="C724" s="124" t="s">
        <v>10</v>
      </c>
      <c r="D724" s="46">
        <v>3</v>
      </c>
      <c r="E724" s="124"/>
      <c r="F724" s="124">
        <v>23</v>
      </c>
      <c r="G724" s="64">
        <f t="shared" si="28"/>
        <v>0</v>
      </c>
      <c r="H724" s="44">
        <f t="shared" si="29"/>
        <v>0</v>
      </c>
    </row>
    <row r="725" spans="1:8" ht="127.5" x14ac:dyDescent="0.25">
      <c r="A725" s="38" t="s">
        <v>308</v>
      </c>
      <c r="B725" s="59" t="s">
        <v>463</v>
      </c>
      <c r="C725" s="124" t="s">
        <v>10</v>
      </c>
      <c r="D725" s="46">
        <v>1</v>
      </c>
      <c r="E725" s="124"/>
      <c r="F725" s="124">
        <v>23</v>
      </c>
      <c r="G725" s="64">
        <f t="shared" si="28"/>
        <v>0</v>
      </c>
      <c r="H725" s="44">
        <f t="shared" si="29"/>
        <v>0</v>
      </c>
    </row>
    <row r="726" spans="1:8" ht="135" x14ac:dyDescent="0.25">
      <c r="A726" s="38" t="s">
        <v>310</v>
      </c>
      <c r="B726" s="58" t="s">
        <v>374</v>
      </c>
      <c r="C726" s="124" t="s">
        <v>12</v>
      </c>
      <c r="D726" s="46">
        <v>180</v>
      </c>
      <c r="E726" s="124"/>
      <c r="F726" s="124">
        <v>23</v>
      </c>
      <c r="G726" s="64">
        <f t="shared" si="28"/>
        <v>0</v>
      </c>
      <c r="H726" s="44">
        <f t="shared" si="29"/>
        <v>0</v>
      </c>
    </row>
    <row r="727" spans="1:8" ht="318.75" x14ac:dyDescent="0.25">
      <c r="A727" s="38" t="s">
        <v>312</v>
      </c>
      <c r="B727" s="59" t="s">
        <v>485</v>
      </c>
      <c r="C727" s="124" t="s">
        <v>10</v>
      </c>
      <c r="D727" s="46">
        <v>1</v>
      </c>
      <c r="E727" s="124"/>
      <c r="F727" s="124">
        <v>23</v>
      </c>
      <c r="G727" s="64">
        <f t="shared" si="28"/>
        <v>0</v>
      </c>
      <c r="H727" s="44">
        <f t="shared" si="29"/>
        <v>0</v>
      </c>
    </row>
    <row r="728" spans="1:8" ht="114.75" x14ac:dyDescent="0.25">
      <c r="A728" s="38" t="s">
        <v>314</v>
      </c>
      <c r="B728" s="77" t="s">
        <v>462</v>
      </c>
      <c r="C728" s="38" t="s">
        <v>10</v>
      </c>
      <c r="D728" s="46">
        <v>2</v>
      </c>
      <c r="E728" s="38"/>
      <c r="F728" s="38">
        <v>23</v>
      </c>
      <c r="G728" s="64">
        <f t="shared" si="28"/>
        <v>0</v>
      </c>
      <c r="H728" s="44">
        <f t="shared" si="29"/>
        <v>0</v>
      </c>
    </row>
    <row r="729" spans="1:8" ht="243" x14ac:dyDescent="0.25">
      <c r="A729" s="38" t="s">
        <v>316</v>
      </c>
      <c r="B729" s="48" t="s">
        <v>464</v>
      </c>
      <c r="C729" s="38" t="s">
        <v>10</v>
      </c>
      <c r="D729" s="46">
        <v>2</v>
      </c>
      <c r="E729" s="38"/>
      <c r="F729" s="38">
        <v>23</v>
      </c>
      <c r="G729" s="64">
        <f t="shared" si="28"/>
        <v>0</v>
      </c>
      <c r="H729" s="44">
        <f t="shared" si="29"/>
        <v>0</v>
      </c>
    </row>
    <row r="730" spans="1:8" ht="89.25" x14ac:dyDescent="0.25">
      <c r="A730" s="38" t="s">
        <v>318</v>
      </c>
      <c r="B730" s="58" t="s">
        <v>264</v>
      </c>
      <c r="C730" s="38" t="s">
        <v>10</v>
      </c>
      <c r="D730" s="46">
        <v>4</v>
      </c>
      <c r="E730" s="38"/>
      <c r="F730" s="38">
        <v>23</v>
      </c>
      <c r="G730" s="64">
        <f t="shared" si="28"/>
        <v>0</v>
      </c>
      <c r="H730" s="44">
        <f t="shared" si="29"/>
        <v>0</v>
      </c>
    </row>
    <row r="731" spans="1:8" ht="179.25" x14ac:dyDescent="0.25">
      <c r="A731" s="38" t="s">
        <v>319</v>
      </c>
      <c r="B731" s="45" t="s">
        <v>25</v>
      </c>
      <c r="C731" s="40" t="s">
        <v>26</v>
      </c>
      <c r="D731" s="41">
        <v>5</v>
      </c>
      <c r="E731" s="42"/>
      <c r="F731" s="43">
        <v>23</v>
      </c>
      <c r="G731" s="64">
        <f t="shared" si="28"/>
        <v>0</v>
      </c>
      <c r="H731" s="44">
        <f t="shared" si="29"/>
        <v>0</v>
      </c>
    </row>
    <row r="732" spans="1:8" ht="319.5" x14ac:dyDescent="0.25">
      <c r="A732" s="38" t="s">
        <v>320</v>
      </c>
      <c r="B732" s="45" t="s">
        <v>180</v>
      </c>
      <c r="C732" s="74" t="s">
        <v>12</v>
      </c>
      <c r="D732" s="41">
        <v>3</v>
      </c>
      <c r="E732" s="75"/>
      <c r="F732" s="76">
        <v>8</v>
      </c>
      <c r="G732" s="64">
        <f t="shared" si="28"/>
        <v>0</v>
      </c>
      <c r="H732" s="44">
        <f>G732*1.08</f>
        <v>0</v>
      </c>
    </row>
    <row r="733" spans="1:8" x14ac:dyDescent="0.25">
      <c r="A733" s="38" t="s">
        <v>321</v>
      </c>
      <c r="B733" s="96" t="s">
        <v>465</v>
      </c>
      <c r="C733" s="124" t="s">
        <v>12</v>
      </c>
      <c r="D733" s="46">
        <v>1</v>
      </c>
      <c r="E733" s="124"/>
      <c r="F733" s="124">
        <v>23</v>
      </c>
      <c r="G733" s="64">
        <f t="shared" si="28"/>
        <v>0</v>
      </c>
      <c r="H733" s="44">
        <f t="shared" si="29"/>
        <v>0</v>
      </c>
    </row>
    <row r="734" spans="1:8" ht="102" x14ac:dyDescent="0.25">
      <c r="A734" s="38" t="s">
        <v>322</v>
      </c>
      <c r="B734" s="58" t="s">
        <v>467</v>
      </c>
      <c r="C734" s="124" t="s">
        <v>10</v>
      </c>
      <c r="D734" s="46">
        <v>4</v>
      </c>
      <c r="E734" s="124"/>
      <c r="F734" s="124">
        <v>23</v>
      </c>
      <c r="G734" s="64">
        <f t="shared" si="28"/>
        <v>0</v>
      </c>
      <c r="H734" s="44">
        <f t="shared" si="29"/>
        <v>0</v>
      </c>
    </row>
    <row r="735" spans="1:8" ht="115.5" x14ac:dyDescent="0.25">
      <c r="A735" s="38" t="s">
        <v>323</v>
      </c>
      <c r="B735" s="45" t="s">
        <v>317</v>
      </c>
      <c r="C735" s="124" t="s">
        <v>10</v>
      </c>
      <c r="D735" s="46">
        <v>1</v>
      </c>
      <c r="E735" s="124"/>
      <c r="F735" s="124">
        <v>23</v>
      </c>
      <c r="G735" s="64">
        <f t="shared" si="28"/>
        <v>0</v>
      </c>
      <c r="H735" s="44">
        <f t="shared" si="29"/>
        <v>0</v>
      </c>
    </row>
    <row r="736" spans="1:8" ht="77.25" x14ac:dyDescent="0.25">
      <c r="A736" s="38" t="s">
        <v>324</v>
      </c>
      <c r="B736" s="101" t="s">
        <v>486</v>
      </c>
      <c r="C736" s="124" t="s">
        <v>12</v>
      </c>
      <c r="D736" s="46">
        <v>5</v>
      </c>
      <c r="E736" s="124"/>
      <c r="F736" s="124">
        <v>23</v>
      </c>
      <c r="G736" s="64">
        <f t="shared" si="28"/>
        <v>0</v>
      </c>
      <c r="H736" s="44">
        <f t="shared" si="29"/>
        <v>0</v>
      </c>
    </row>
    <row r="737" spans="1:8" ht="102.75" x14ac:dyDescent="0.25">
      <c r="A737" s="38" t="s">
        <v>326</v>
      </c>
      <c r="B737" s="47" t="s">
        <v>487</v>
      </c>
      <c r="C737" s="124" t="s">
        <v>12</v>
      </c>
      <c r="D737" s="46">
        <v>5</v>
      </c>
      <c r="E737" s="124"/>
      <c r="F737" s="124">
        <v>23</v>
      </c>
      <c r="G737" s="64">
        <f t="shared" si="28"/>
        <v>0</v>
      </c>
      <c r="H737" s="44">
        <f t="shared" si="29"/>
        <v>0</v>
      </c>
    </row>
    <row r="738" spans="1:8" ht="166.5" x14ac:dyDescent="0.25">
      <c r="A738" s="38" t="s">
        <v>328</v>
      </c>
      <c r="B738" s="48" t="s">
        <v>471</v>
      </c>
      <c r="C738" s="124" t="s">
        <v>10</v>
      </c>
      <c r="D738" s="46">
        <v>1</v>
      </c>
      <c r="E738" s="124"/>
      <c r="F738" s="124">
        <v>23</v>
      </c>
      <c r="G738" s="64">
        <f t="shared" si="28"/>
        <v>0</v>
      </c>
      <c r="H738" s="44">
        <f t="shared" si="29"/>
        <v>0</v>
      </c>
    </row>
    <row r="739" spans="1:8" ht="128.25" x14ac:dyDescent="0.25">
      <c r="A739" s="38" t="s">
        <v>330</v>
      </c>
      <c r="B739" s="52" t="s">
        <v>409</v>
      </c>
      <c r="C739" s="124" t="s">
        <v>10</v>
      </c>
      <c r="D739" s="46">
        <v>1</v>
      </c>
      <c r="E739" s="124"/>
      <c r="F739" s="124">
        <v>23</v>
      </c>
      <c r="G739" s="64">
        <f t="shared" si="28"/>
        <v>0</v>
      </c>
      <c r="H739" s="44">
        <f t="shared" si="29"/>
        <v>0</v>
      </c>
    </row>
    <row r="740" spans="1:8" ht="204.75" x14ac:dyDescent="0.25">
      <c r="A740" s="38" t="s">
        <v>332</v>
      </c>
      <c r="B740" s="52" t="s">
        <v>488</v>
      </c>
      <c r="C740" s="124" t="s">
        <v>10</v>
      </c>
      <c r="D740" s="46">
        <v>5</v>
      </c>
      <c r="E740" s="124"/>
      <c r="F740" s="124">
        <v>23</v>
      </c>
      <c r="G740" s="64">
        <f t="shared" si="28"/>
        <v>0</v>
      </c>
      <c r="H740" s="44">
        <f t="shared" si="29"/>
        <v>0</v>
      </c>
    </row>
    <row r="741" spans="1:8" ht="396" x14ac:dyDescent="0.25">
      <c r="A741" s="38" t="s">
        <v>333</v>
      </c>
      <c r="B741" s="47" t="s">
        <v>489</v>
      </c>
      <c r="C741" s="124" t="s">
        <v>10</v>
      </c>
      <c r="D741" s="46">
        <v>4</v>
      </c>
      <c r="E741" s="124"/>
      <c r="F741" s="124">
        <v>23</v>
      </c>
      <c r="G741" s="64">
        <f t="shared" si="28"/>
        <v>0</v>
      </c>
      <c r="H741" s="44">
        <f t="shared" si="29"/>
        <v>0</v>
      </c>
    </row>
    <row r="742" spans="1:8" ht="255.75" x14ac:dyDescent="0.25">
      <c r="A742" s="38" t="s">
        <v>335</v>
      </c>
      <c r="B742" s="52" t="s">
        <v>490</v>
      </c>
      <c r="C742" s="124" t="s">
        <v>10</v>
      </c>
      <c r="D742" s="46">
        <v>2</v>
      </c>
      <c r="E742" s="124"/>
      <c r="F742" s="124">
        <v>23</v>
      </c>
      <c r="G742" s="64">
        <f t="shared" si="28"/>
        <v>0</v>
      </c>
      <c r="H742" s="44">
        <f t="shared" si="29"/>
        <v>0</v>
      </c>
    </row>
    <row r="743" spans="1:8" x14ac:dyDescent="0.25">
      <c r="A743" s="38" t="s">
        <v>337</v>
      </c>
      <c r="B743" s="139" t="s">
        <v>491</v>
      </c>
      <c r="C743" s="124" t="s">
        <v>12</v>
      </c>
      <c r="D743" s="46">
        <v>1</v>
      </c>
      <c r="E743" s="124"/>
      <c r="F743" s="124">
        <v>23</v>
      </c>
      <c r="G743" s="64">
        <f t="shared" si="28"/>
        <v>0</v>
      </c>
      <c r="H743" s="44">
        <f t="shared" si="29"/>
        <v>0</v>
      </c>
    </row>
    <row r="744" spans="1:8" ht="39" x14ac:dyDescent="0.25">
      <c r="A744" s="38" t="s">
        <v>339</v>
      </c>
      <c r="B744" s="47" t="s">
        <v>492</v>
      </c>
      <c r="C744" s="124" t="s">
        <v>12</v>
      </c>
      <c r="D744" s="46">
        <v>20</v>
      </c>
      <c r="E744" s="124"/>
      <c r="F744" s="124">
        <v>23</v>
      </c>
      <c r="G744" s="64">
        <f t="shared" si="28"/>
        <v>0</v>
      </c>
      <c r="H744" s="44">
        <f t="shared" si="29"/>
        <v>0</v>
      </c>
    </row>
    <row r="745" spans="1:8" ht="166.5" x14ac:dyDescent="0.25">
      <c r="A745" s="38" t="s">
        <v>341</v>
      </c>
      <c r="B745" s="52" t="s">
        <v>334</v>
      </c>
      <c r="C745" s="124" t="s">
        <v>12</v>
      </c>
      <c r="D745" s="46">
        <v>25</v>
      </c>
      <c r="E745" s="124"/>
      <c r="F745" s="124">
        <v>23</v>
      </c>
      <c r="G745" s="64">
        <f t="shared" si="28"/>
        <v>0</v>
      </c>
      <c r="H745" s="44">
        <f t="shared" si="29"/>
        <v>0</v>
      </c>
    </row>
    <row r="746" spans="1:8" ht="76.5" x14ac:dyDescent="0.25">
      <c r="A746" s="38" t="s">
        <v>342</v>
      </c>
      <c r="B746" s="59" t="s">
        <v>167</v>
      </c>
      <c r="C746" s="124" t="s">
        <v>95</v>
      </c>
      <c r="D746" s="46">
        <v>4</v>
      </c>
      <c r="E746" s="124"/>
      <c r="F746" s="124">
        <v>23</v>
      </c>
      <c r="G746" s="64">
        <f t="shared" si="28"/>
        <v>0</v>
      </c>
      <c r="H746" s="44">
        <f t="shared" si="29"/>
        <v>0</v>
      </c>
    </row>
    <row r="747" spans="1:8" x14ac:dyDescent="0.25">
      <c r="A747" s="38" t="s">
        <v>343</v>
      </c>
      <c r="B747" s="140" t="s">
        <v>493</v>
      </c>
      <c r="C747" s="38" t="s">
        <v>12</v>
      </c>
      <c r="D747" s="46">
        <v>1</v>
      </c>
      <c r="E747" s="38"/>
      <c r="F747" s="38">
        <v>23</v>
      </c>
      <c r="G747" s="64">
        <f t="shared" si="28"/>
        <v>0</v>
      </c>
      <c r="H747" s="44">
        <f t="shared" si="29"/>
        <v>0</v>
      </c>
    </row>
    <row r="748" spans="1:8" ht="26.25" x14ac:dyDescent="0.25">
      <c r="A748" s="38" t="s">
        <v>345</v>
      </c>
      <c r="B748" s="62" t="s">
        <v>494</v>
      </c>
      <c r="C748" s="38" t="s">
        <v>12</v>
      </c>
      <c r="D748" s="46">
        <v>1</v>
      </c>
      <c r="E748" s="38"/>
      <c r="F748" s="38">
        <v>23</v>
      </c>
      <c r="G748" s="64">
        <f t="shared" si="28"/>
        <v>0</v>
      </c>
      <c r="H748" s="44">
        <f t="shared" si="29"/>
        <v>0</v>
      </c>
    </row>
    <row r="749" spans="1:8" ht="229.5" x14ac:dyDescent="0.25">
      <c r="A749" s="38" t="s">
        <v>346</v>
      </c>
      <c r="B749" s="141" t="s">
        <v>495</v>
      </c>
      <c r="C749" s="54" t="s">
        <v>450</v>
      </c>
      <c r="D749" s="46">
        <v>2</v>
      </c>
      <c r="E749" s="54"/>
      <c r="F749" s="54">
        <v>23</v>
      </c>
      <c r="G749" s="65">
        <f>D749*E749</f>
        <v>0</v>
      </c>
      <c r="H749" s="44">
        <f>G749*1.23</f>
        <v>0</v>
      </c>
    </row>
    <row r="750" spans="1:8" ht="192" x14ac:dyDescent="0.25">
      <c r="A750" s="38" t="s">
        <v>347</v>
      </c>
      <c r="B750" s="62" t="s">
        <v>496</v>
      </c>
      <c r="C750" s="38" t="s">
        <v>10</v>
      </c>
      <c r="D750" s="46">
        <v>4</v>
      </c>
      <c r="E750" s="38"/>
      <c r="F750" s="38">
        <v>23</v>
      </c>
      <c r="G750" s="64">
        <f>D750*E750</f>
        <v>0</v>
      </c>
      <c r="H750" s="44">
        <f>G750*1.23</f>
        <v>0</v>
      </c>
    </row>
    <row r="751" spans="1:8" x14ac:dyDescent="0.25">
      <c r="A751" s="167" t="s">
        <v>46</v>
      </c>
      <c r="B751" s="168"/>
      <c r="C751" s="168"/>
      <c r="D751" s="168"/>
      <c r="E751" s="168"/>
      <c r="F751" s="169"/>
      <c r="G751" s="142">
        <f>SUM(G708:G750)</f>
        <v>0</v>
      </c>
      <c r="H751" s="143">
        <f>SUM(H708:H750)</f>
        <v>0</v>
      </c>
    </row>
    <row r="753" spans="1:8" x14ac:dyDescent="0.25">
      <c r="A753" s="30"/>
      <c r="B753" s="31" t="s">
        <v>497</v>
      </c>
      <c r="C753" s="30"/>
      <c r="D753" s="30"/>
      <c r="E753" s="30"/>
      <c r="F753" s="30"/>
      <c r="G753" s="30"/>
      <c r="H753" s="33"/>
    </row>
    <row r="754" spans="1:8" ht="51" x14ac:dyDescent="0.25">
      <c r="A754" s="81" t="s">
        <v>1</v>
      </c>
      <c r="B754" s="82" t="s">
        <v>2</v>
      </c>
      <c r="C754" s="82" t="s">
        <v>3</v>
      </c>
      <c r="D754" s="83" t="s">
        <v>4</v>
      </c>
      <c r="E754" s="83" t="s">
        <v>5</v>
      </c>
      <c r="F754" s="83" t="s">
        <v>6</v>
      </c>
      <c r="G754" s="83" t="s">
        <v>7</v>
      </c>
      <c r="H754" s="84" t="s">
        <v>8</v>
      </c>
    </row>
    <row r="755" spans="1:8" ht="150" x14ac:dyDescent="0.25">
      <c r="A755" s="38">
        <v>1</v>
      </c>
      <c r="B755" s="39" t="s">
        <v>148</v>
      </c>
      <c r="C755" s="40" t="s">
        <v>10</v>
      </c>
      <c r="D755" s="41">
        <v>10</v>
      </c>
      <c r="E755" s="42"/>
      <c r="F755" s="43">
        <v>23</v>
      </c>
      <c r="G755" s="64">
        <f>D755*E755</f>
        <v>0</v>
      </c>
      <c r="H755" s="44">
        <f>G755*1.23</f>
        <v>0</v>
      </c>
    </row>
    <row r="756" spans="1:8" ht="192" x14ac:dyDescent="0.25">
      <c r="A756" s="38">
        <v>2</v>
      </c>
      <c r="B756" s="48" t="s">
        <v>498</v>
      </c>
      <c r="C756" s="38" t="s">
        <v>10</v>
      </c>
      <c r="D756" s="46">
        <v>18</v>
      </c>
      <c r="E756" s="38"/>
      <c r="F756" s="38">
        <v>23</v>
      </c>
      <c r="G756" s="64">
        <f>D756*E756</f>
        <v>0</v>
      </c>
      <c r="H756" s="44">
        <f>G756*1.23</f>
        <v>0</v>
      </c>
    </row>
    <row r="757" spans="1:8" ht="105" x14ac:dyDescent="0.25">
      <c r="A757" s="38">
        <v>3</v>
      </c>
      <c r="B757" s="39" t="s">
        <v>185</v>
      </c>
      <c r="C757" s="38" t="s">
        <v>10</v>
      </c>
      <c r="D757" s="46">
        <v>12</v>
      </c>
      <c r="E757" s="38"/>
      <c r="F757" s="38">
        <v>23</v>
      </c>
      <c r="G757" s="64">
        <f t="shared" ref="G757:G789" si="30">D757*E757</f>
        <v>0</v>
      </c>
      <c r="H757" s="44">
        <f t="shared" ref="H757:H789" si="31">G757*1.23</f>
        <v>0</v>
      </c>
    </row>
    <row r="758" spans="1:8" ht="165" x14ac:dyDescent="0.25">
      <c r="A758" s="38">
        <v>4</v>
      </c>
      <c r="B758" s="39" t="s">
        <v>367</v>
      </c>
      <c r="C758" s="40" t="s">
        <v>10</v>
      </c>
      <c r="D758" s="41">
        <v>28</v>
      </c>
      <c r="E758" s="42"/>
      <c r="F758" s="43">
        <v>23</v>
      </c>
      <c r="G758" s="64">
        <f t="shared" si="30"/>
        <v>0</v>
      </c>
      <c r="H758" s="44">
        <f t="shared" si="31"/>
        <v>0</v>
      </c>
    </row>
    <row r="759" spans="1:8" ht="153.75" x14ac:dyDescent="0.25">
      <c r="A759" s="38">
        <v>5</v>
      </c>
      <c r="B759" s="47" t="s">
        <v>413</v>
      </c>
      <c r="C759" s="38" t="s">
        <v>10</v>
      </c>
      <c r="D759" s="46">
        <v>15</v>
      </c>
      <c r="E759" s="38"/>
      <c r="F759" s="38">
        <v>23</v>
      </c>
      <c r="G759" s="64">
        <f t="shared" si="30"/>
        <v>0</v>
      </c>
      <c r="H759" s="44">
        <f t="shared" si="31"/>
        <v>0</v>
      </c>
    </row>
    <row r="760" spans="1:8" ht="114.75" x14ac:dyDescent="0.25">
      <c r="A760" s="38">
        <v>6</v>
      </c>
      <c r="B760" s="77" t="s">
        <v>499</v>
      </c>
      <c r="C760" s="40" t="s">
        <v>12</v>
      </c>
      <c r="D760" s="41">
        <v>7</v>
      </c>
      <c r="E760" s="42"/>
      <c r="F760" s="43">
        <v>23</v>
      </c>
      <c r="G760" s="64">
        <f t="shared" si="30"/>
        <v>0</v>
      </c>
      <c r="H760" s="44">
        <f t="shared" si="31"/>
        <v>0</v>
      </c>
    </row>
    <row r="761" spans="1:8" ht="127.5" x14ac:dyDescent="0.25">
      <c r="A761" s="38">
        <v>7</v>
      </c>
      <c r="B761" s="77" t="s">
        <v>500</v>
      </c>
      <c r="C761" s="40" t="s">
        <v>10</v>
      </c>
      <c r="D761" s="41">
        <v>7</v>
      </c>
      <c r="E761" s="42"/>
      <c r="F761" s="43">
        <v>23</v>
      </c>
      <c r="G761" s="64">
        <f t="shared" si="30"/>
        <v>0</v>
      </c>
      <c r="H761" s="44">
        <f t="shared" si="31"/>
        <v>0</v>
      </c>
    </row>
    <row r="762" spans="1:8" ht="76.5" x14ac:dyDescent="0.25">
      <c r="A762" s="38">
        <v>8</v>
      </c>
      <c r="B762" s="85" t="s">
        <v>189</v>
      </c>
      <c r="C762" s="54" t="s">
        <v>12</v>
      </c>
      <c r="D762" s="46">
        <v>30</v>
      </c>
      <c r="E762" s="54"/>
      <c r="F762" s="54">
        <v>23</v>
      </c>
      <c r="G762" s="64">
        <f t="shared" si="30"/>
        <v>0</v>
      </c>
      <c r="H762" s="44">
        <f t="shared" si="31"/>
        <v>0</v>
      </c>
    </row>
    <row r="763" spans="1:8" ht="114.75" x14ac:dyDescent="0.25">
      <c r="A763" s="38">
        <v>9</v>
      </c>
      <c r="B763" s="59" t="s">
        <v>370</v>
      </c>
      <c r="C763" s="54" t="s">
        <v>10</v>
      </c>
      <c r="D763" s="46">
        <v>6</v>
      </c>
      <c r="E763" s="54"/>
      <c r="F763" s="54">
        <v>23</v>
      </c>
      <c r="G763" s="64">
        <f t="shared" si="30"/>
        <v>0</v>
      </c>
      <c r="H763" s="44">
        <f t="shared" si="31"/>
        <v>0</v>
      </c>
    </row>
    <row r="764" spans="1:8" ht="150" x14ac:dyDescent="0.25">
      <c r="A764" s="38">
        <v>10</v>
      </c>
      <c r="B764" s="39" t="s">
        <v>64</v>
      </c>
      <c r="C764" s="40" t="s">
        <v>10</v>
      </c>
      <c r="D764" s="41">
        <v>18</v>
      </c>
      <c r="E764" s="42"/>
      <c r="F764" s="43">
        <v>23</v>
      </c>
      <c r="G764" s="64">
        <f t="shared" si="30"/>
        <v>0</v>
      </c>
      <c r="H764" s="44">
        <f t="shared" si="31"/>
        <v>0</v>
      </c>
    </row>
    <row r="765" spans="1:8" ht="90" x14ac:dyDescent="0.25">
      <c r="A765" s="38">
        <v>11</v>
      </c>
      <c r="B765" s="47" t="s">
        <v>59</v>
      </c>
      <c r="C765" s="54" t="s">
        <v>10</v>
      </c>
      <c r="D765" s="46">
        <v>8</v>
      </c>
      <c r="E765" s="54"/>
      <c r="F765" s="54">
        <v>23</v>
      </c>
      <c r="G765" s="64">
        <f t="shared" si="30"/>
        <v>0</v>
      </c>
      <c r="H765" s="44">
        <f t="shared" si="31"/>
        <v>0</v>
      </c>
    </row>
    <row r="766" spans="1:8" ht="90" x14ac:dyDescent="0.25">
      <c r="A766" s="38">
        <v>12</v>
      </c>
      <c r="B766" s="45" t="s">
        <v>197</v>
      </c>
      <c r="C766" s="38" t="s">
        <v>10</v>
      </c>
      <c r="D766" s="46">
        <v>10</v>
      </c>
      <c r="E766" s="38"/>
      <c r="F766" s="38">
        <v>23</v>
      </c>
      <c r="G766" s="64">
        <f t="shared" si="30"/>
        <v>0</v>
      </c>
      <c r="H766" s="44">
        <f t="shared" si="31"/>
        <v>0</v>
      </c>
    </row>
    <row r="767" spans="1:8" ht="230.25" x14ac:dyDescent="0.25">
      <c r="A767" s="38">
        <v>13</v>
      </c>
      <c r="B767" s="48" t="s">
        <v>22</v>
      </c>
      <c r="C767" s="38" t="s">
        <v>10</v>
      </c>
      <c r="D767" s="46">
        <v>5</v>
      </c>
      <c r="E767" s="38"/>
      <c r="F767" s="38">
        <v>23</v>
      </c>
      <c r="G767" s="64">
        <f t="shared" si="30"/>
        <v>0</v>
      </c>
      <c r="H767" s="44">
        <f t="shared" si="31"/>
        <v>0</v>
      </c>
    </row>
    <row r="768" spans="1:8" ht="114.75" x14ac:dyDescent="0.25">
      <c r="A768" s="38">
        <v>14</v>
      </c>
      <c r="B768" s="77" t="s">
        <v>28</v>
      </c>
      <c r="C768" s="40" t="s">
        <v>10</v>
      </c>
      <c r="D768" s="41">
        <v>5</v>
      </c>
      <c r="E768" s="42"/>
      <c r="F768" s="43">
        <v>23</v>
      </c>
      <c r="G768" s="64">
        <f t="shared" si="30"/>
        <v>0</v>
      </c>
      <c r="H768" s="44">
        <f t="shared" si="31"/>
        <v>0</v>
      </c>
    </row>
    <row r="769" spans="1:8" ht="102" x14ac:dyDescent="0.25">
      <c r="A769" s="38">
        <v>15</v>
      </c>
      <c r="B769" s="58" t="s">
        <v>91</v>
      </c>
      <c r="C769" s="40" t="s">
        <v>12</v>
      </c>
      <c r="D769" s="41">
        <v>100</v>
      </c>
      <c r="E769" s="42"/>
      <c r="F769" s="43">
        <v>23</v>
      </c>
      <c r="G769" s="64">
        <f t="shared" si="30"/>
        <v>0</v>
      </c>
      <c r="H769" s="44">
        <f t="shared" si="31"/>
        <v>0</v>
      </c>
    </row>
    <row r="770" spans="1:8" ht="319.5" x14ac:dyDescent="0.25">
      <c r="A770" s="38">
        <v>16</v>
      </c>
      <c r="B770" s="47" t="s">
        <v>501</v>
      </c>
      <c r="C770" s="54" t="s">
        <v>10</v>
      </c>
      <c r="D770" s="46">
        <v>3</v>
      </c>
      <c r="E770" s="54"/>
      <c r="F770" s="54">
        <v>23</v>
      </c>
      <c r="G770" s="64">
        <f t="shared" si="30"/>
        <v>0</v>
      </c>
      <c r="H770" s="44">
        <f t="shared" si="31"/>
        <v>0</v>
      </c>
    </row>
    <row r="771" spans="1:8" ht="191.25" x14ac:dyDescent="0.25">
      <c r="A771" s="38">
        <v>17</v>
      </c>
      <c r="B771" s="58" t="s">
        <v>375</v>
      </c>
      <c r="C771" s="54" t="s">
        <v>145</v>
      </c>
      <c r="D771" s="46">
        <v>5</v>
      </c>
      <c r="E771" s="54"/>
      <c r="F771" s="54">
        <v>23</v>
      </c>
      <c r="G771" s="64">
        <f t="shared" si="30"/>
        <v>0</v>
      </c>
      <c r="H771" s="44">
        <f t="shared" si="31"/>
        <v>0</v>
      </c>
    </row>
    <row r="772" spans="1:8" ht="165.75" x14ac:dyDescent="0.25">
      <c r="A772" s="38">
        <v>18</v>
      </c>
      <c r="B772" s="58" t="s">
        <v>391</v>
      </c>
      <c r="C772" s="40" t="s">
        <v>10</v>
      </c>
      <c r="D772" s="41">
        <v>3</v>
      </c>
      <c r="E772" s="42"/>
      <c r="F772" s="43">
        <v>23</v>
      </c>
      <c r="G772" s="64">
        <f t="shared" si="30"/>
        <v>0</v>
      </c>
      <c r="H772" s="44">
        <f t="shared" si="31"/>
        <v>0</v>
      </c>
    </row>
    <row r="773" spans="1:8" ht="243" x14ac:dyDescent="0.25">
      <c r="A773" s="38">
        <v>19</v>
      </c>
      <c r="B773" s="47" t="s">
        <v>443</v>
      </c>
      <c r="C773" s="54" t="s">
        <v>12</v>
      </c>
      <c r="D773" s="46">
        <v>2</v>
      </c>
      <c r="E773" s="54"/>
      <c r="F773" s="54">
        <v>23</v>
      </c>
      <c r="G773" s="64">
        <f t="shared" si="30"/>
        <v>0</v>
      </c>
      <c r="H773" s="44">
        <f t="shared" si="31"/>
        <v>0</v>
      </c>
    </row>
    <row r="774" spans="1:8" ht="179.25" x14ac:dyDescent="0.25">
      <c r="A774" s="38">
        <v>20</v>
      </c>
      <c r="B774" s="71" t="s">
        <v>444</v>
      </c>
      <c r="C774" s="38" t="s">
        <v>12</v>
      </c>
      <c r="D774" s="46">
        <v>4</v>
      </c>
      <c r="E774" s="38"/>
      <c r="F774" s="38">
        <v>23</v>
      </c>
      <c r="G774" s="64">
        <f t="shared" si="30"/>
        <v>0</v>
      </c>
      <c r="H774" s="44">
        <f t="shared" si="31"/>
        <v>0</v>
      </c>
    </row>
    <row r="775" spans="1:8" ht="179.25" x14ac:dyDescent="0.25">
      <c r="A775" s="38">
        <v>21</v>
      </c>
      <c r="B775" s="45" t="s">
        <v>25</v>
      </c>
      <c r="C775" s="38" t="s">
        <v>26</v>
      </c>
      <c r="D775" s="46">
        <v>12</v>
      </c>
      <c r="E775" s="38"/>
      <c r="F775" s="38">
        <v>23</v>
      </c>
      <c r="G775" s="64">
        <f t="shared" si="30"/>
        <v>0</v>
      </c>
      <c r="H775" s="44">
        <f t="shared" si="31"/>
        <v>0</v>
      </c>
    </row>
    <row r="776" spans="1:8" ht="319.5" x14ac:dyDescent="0.25">
      <c r="A776" s="38">
        <v>22</v>
      </c>
      <c r="B776" s="45" t="s">
        <v>180</v>
      </c>
      <c r="C776" s="38" t="s">
        <v>12</v>
      </c>
      <c r="D776" s="46">
        <v>2</v>
      </c>
      <c r="E776" s="38"/>
      <c r="F776" s="38">
        <v>8</v>
      </c>
      <c r="G776" s="64">
        <f t="shared" si="30"/>
        <v>0</v>
      </c>
      <c r="H776" s="44">
        <f>G776*1.08</f>
        <v>0</v>
      </c>
    </row>
    <row r="777" spans="1:8" x14ac:dyDescent="0.25">
      <c r="A777" s="38">
        <v>23</v>
      </c>
      <c r="B777" s="96" t="s">
        <v>393</v>
      </c>
      <c r="C777" s="54" t="s">
        <v>12</v>
      </c>
      <c r="D777" s="46">
        <v>5</v>
      </c>
      <c r="E777" s="54"/>
      <c r="F777" s="54">
        <v>23</v>
      </c>
      <c r="G777" s="64">
        <f t="shared" si="30"/>
        <v>0</v>
      </c>
      <c r="H777" s="44">
        <f t="shared" si="31"/>
        <v>0</v>
      </c>
    </row>
    <row r="778" spans="1:8" ht="204.75" x14ac:dyDescent="0.25">
      <c r="A778" s="38">
        <v>24</v>
      </c>
      <c r="B778" s="47" t="s">
        <v>502</v>
      </c>
      <c r="C778" s="54" t="s">
        <v>10</v>
      </c>
      <c r="D778" s="46">
        <v>12</v>
      </c>
      <c r="E778" s="54"/>
      <c r="F778" s="54">
        <v>23</v>
      </c>
      <c r="G778" s="64">
        <f t="shared" si="30"/>
        <v>0</v>
      </c>
      <c r="H778" s="44">
        <f t="shared" si="31"/>
        <v>0</v>
      </c>
    </row>
    <row r="779" spans="1:8" ht="115.5" x14ac:dyDescent="0.25">
      <c r="A779" s="38">
        <v>25</v>
      </c>
      <c r="B779" s="45" t="s">
        <v>317</v>
      </c>
      <c r="C779" s="40" t="s">
        <v>12</v>
      </c>
      <c r="D779" s="41">
        <v>1</v>
      </c>
      <c r="E779" s="42"/>
      <c r="F779" s="43">
        <v>23</v>
      </c>
      <c r="G779" s="64">
        <f t="shared" si="30"/>
        <v>0</v>
      </c>
      <c r="H779" s="44">
        <f t="shared" si="31"/>
        <v>0</v>
      </c>
    </row>
    <row r="780" spans="1:8" ht="396" x14ac:dyDescent="0.25">
      <c r="A780" s="38">
        <v>26</v>
      </c>
      <c r="B780" s="47" t="s">
        <v>489</v>
      </c>
      <c r="C780" s="38" t="s">
        <v>10</v>
      </c>
      <c r="D780" s="46">
        <v>10</v>
      </c>
      <c r="E780" s="38"/>
      <c r="F780" s="38">
        <v>23</v>
      </c>
      <c r="G780" s="64">
        <f t="shared" si="30"/>
        <v>0</v>
      </c>
      <c r="H780" s="44">
        <f t="shared" si="31"/>
        <v>0</v>
      </c>
    </row>
    <row r="781" spans="1:8" ht="39" x14ac:dyDescent="0.25">
      <c r="A781" s="38">
        <v>27</v>
      </c>
      <c r="B781" s="47" t="s">
        <v>492</v>
      </c>
      <c r="C781" s="38" t="s">
        <v>12</v>
      </c>
      <c r="D781" s="46">
        <v>30</v>
      </c>
      <c r="E781" s="38"/>
      <c r="F781" s="38">
        <v>23</v>
      </c>
      <c r="G781" s="64">
        <f t="shared" si="30"/>
        <v>0</v>
      </c>
      <c r="H781" s="44">
        <f t="shared" si="31"/>
        <v>0</v>
      </c>
    </row>
    <row r="782" spans="1:8" ht="166.5" x14ac:dyDescent="0.25">
      <c r="A782" s="38">
        <v>28</v>
      </c>
      <c r="B782" s="144" t="s">
        <v>334</v>
      </c>
      <c r="C782" s="145" t="s">
        <v>12</v>
      </c>
      <c r="D782" s="127">
        <v>20</v>
      </c>
      <c r="E782" s="145"/>
      <c r="F782" s="145">
        <v>23</v>
      </c>
      <c r="G782" s="146">
        <f t="shared" si="30"/>
        <v>0</v>
      </c>
      <c r="H782" s="147">
        <f t="shared" si="31"/>
        <v>0</v>
      </c>
    </row>
    <row r="783" spans="1:8" ht="178.5" x14ac:dyDescent="0.25">
      <c r="A783" s="38">
        <v>29</v>
      </c>
      <c r="B783" s="59" t="s">
        <v>503</v>
      </c>
      <c r="C783" s="54" t="s">
        <v>12</v>
      </c>
      <c r="D783" s="46">
        <v>15</v>
      </c>
      <c r="E783" s="54"/>
      <c r="F783" s="54">
        <v>23</v>
      </c>
      <c r="G783" s="64">
        <f t="shared" si="30"/>
        <v>0</v>
      </c>
      <c r="H783" s="44">
        <f t="shared" si="31"/>
        <v>0</v>
      </c>
    </row>
    <row r="784" spans="1:8" ht="51.75" x14ac:dyDescent="0.25">
      <c r="A784" s="38">
        <v>30</v>
      </c>
      <c r="B784" s="45" t="s">
        <v>190</v>
      </c>
      <c r="C784" s="54" t="s">
        <v>10</v>
      </c>
      <c r="D784" s="46">
        <v>30</v>
      </c>
      <c r="E784" s="54"/>
      <c r="F784" s="54">
        <v>23</v>
      </c>
      <c r="G784" s="64">
        <f t="shared" si="30"/>
        <v>0</v>
      </c>
      <c r="H784" s="44">
        <f t="shared" si="31"/>
        <v>0</v>
      </c>
    </row>
    <row r="785" spans="1:8" ht="102.75" x14ac:dyDescent="0.25">
      <c r="A785" s="38">
        <v>31</v>
      </c>
      <c r="B785" s="47" t="s">
        <v>487</v>
      </c>
      <c r="C785" s="54" t="s">
        <v>12</v>
      </c>
      <c r="D785" s="46">
        <v>20</v>
      </c>
      <c r="E785" s="54"/>
      <c r="F785" s="54">
        <v>23</v>
      </c>
      <c r="G785" s="64">
        <f t="shared" si="30"/>
        <v>0</v>
      </c>
      <c r="H785" s="44">
        <f t="shared" si="31"/>
        <v>0</v>
      </c>
    </row>
    <row r="786" spans="1:8" x14ac:dyDescent="0.25">
      <c r="A786" s="38">
        <v>32</v>
      </c>
      <c r="B786" s="96" t="s">
        <v>504</v>
      </c>
      <c r="C786" s="54" t="s">
        <v>12</v>
      </c>
      <c r="D786" s="46">
        <v>5</v>
      </c>
      <c r="E786" s="54"/>
      <c r="F786" s="54">
        <v>23</v>
      </c>
      <c r="G786" s="64">
        <f t="shared" si="30"/>
        <v>0</v>
      </c>
      <c r="H786" s="44">
        <f t="shared" si="31"/>
        <v>0</v>
      </c>
    </row>
    <row r="787" spans="1:8" x14ac:dyDescent="0.25">
      <c r="A787" s="38">
        <v>33</v>
      </c>
      <c r="B787" s="96" t="s">
        <v>505</v>
      </c>
      <c r="C787" s="54" t="s">
        <v>10</v>
      </c>
      <c r="D787" s="46">
        <v>4</v>
      </c>
      <c r="E787" s="54"/>
      <c r="F787" s="54">
        <v>23</v>
      </c>
      <c r="G787" s="64">
        <f t="shared" si="30"/>
        <v>0</v>
      </c>
      <c r="H787" s="44">
        <f t="shared" si="31"/>
        <v>0</v>
      </c>
    </row>
    <row r="788" spans="1:8" ht="26.25" x14ac:dyDescent="0.25">
      <c r="A788" s="38">
        <v>34</v>
      </c>
      <c r="B788" s="96" t="s">
        <v>506</v>
      </c>
      <c r="C788" s="54" t="s">
        <v>10</v>
      </c>
      <c r="D788" s="46">
        <v>8</v>
      </c>
      <c r="E788" s="54"/>
      <c r="F788" s="54">
        <v>23</v>
      </c>
      <c r="G788" s="64">
        <f t="shared" si="30"/>
        <v>0</v>
      </c>
      <c r="H788" s="44">
        <f t="shared" si="31"/>
        <v>0</v>
      </c>
    </row>
    <row r="789" spans="1:8" ht="26.25" x14ac:dyDescent="0.25">
      <c r="A789" s="38">
        <v>35</v>
      </c>
      <c r="B789" s="96" t="s">
        <v>507</v>
      </c>
      <c r="C789" s="54" t="s">
        <v>10</v>
      </c>
      <c r="D789" s="46">
        <v>4</v>
      </c>
      <c r="E789" s="54"/>
      <c r="F789" s="54">
        <v>23</v>
      </c>
      <c r="G789" s="64">
        <f t="shared" si="30"/>
        <v>0</v>
      </c>
      <c r="H789" s="44">
        <f t="shared" si="31"/>
        <v>0</v>
      </c>
    </row>
    <row r="790" spans="1:8" x14ac:dyDescent="0.25">
      <c r="A790" s="161" t="s">
        <v>46</v>
      </c>
      <c r="B790" s="162"/>
      <c r="C790" s="162"/>
      <c r="D790" s="162"/>
      <c r="E790" s="162"/>
      <c r="F790" s="163"/>
      <c r="G790" s="148">
        <f>SUM(G755:G789)</f>
        <v>0</v>
      </c>
      <c r="H790" s="148">
        <f>SUM(H755:H789)</f>
        <v>0</v>
      </c>
    </row>
  </sheetData>
  <mergeCells count="20">
    <mergeCell ref="A790:F790"/>
    <mergeCell ref="B548:H548"/>
    <mergeCell ref="A583:F583"/>
    <mergeCell ref="B585:H585"/>
    <mergeCell ref="A632:F632"/>
    <mergeCell ref="A704:F704"/>
    <mergeCell ref="A751:F751"/>
    <mergeCell ref="A1:H1"/>
    <mergeCell ref="A546:F546"/>
    <mergeCell ref="A39:F39"/>
    <mergeCell ref="A77:F77"/>
    <mergeCell ref="A125:F125"/>
    <mergeCell ref="A170:F170"/>
    <mergeCell ref="A223:F223"/>
    <mergeCell ref="A278:F278"/>
    <mergeCell ref="A333:F333"/>
    <mergeCell ref="B335:H335"/>
    <mergeCell ref="A398:F398"/>
    <mergeCell ref="A452:F452"/>
    <mergeCell ref="A499:F49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b.wojcikowska</dc:creator>
  <cp:lastModifiedBy>M.Pasieka</cp:lastModifiedBy>
  <dcterms:created xsi:type="dcterms:W3CDTF">2018-11-27T13:03:03Z</dcterms:created>
  <dcterms:modified xsi:type="dcterms:W3CDTF">2018-12-11T14:09:27Z</dcterms:modified>
</cp:coreProperties>
</file>