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695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'Arkusz1'!$A$1:$C$46</definedName>
  </definedNames>
  <calcPr fullCalcOnLoad="1"/>
</workbook>
</file>

<file path=xl/sharedStrings.xml><?xml version="1.0" encoding="utf-8"?>
<sst xmlns="http://schemas.openxmlformats.org/spreadsheetml/2006/main" count="42" uniqueCount="42">
  <si>
    <t>Lp.</t>
  </si>
  <si>
    <t>Nazwa zadania</t>
  </si>
  <si>
    <t>Kwota</t>
  </si>
  <si>
    <t>Dz. 600 Rozdz. 60015</t>
  </si>
  <si>
    <t>- Zwiększenie dostępności komunikacyjnej regionu tarnobrzeskiego poprzez modernizację drogi wojewódzkiej Nr 871 (Wisłostrada)</t>
  </si>
  <si>
    <t>- ul. Polna – I etap</t>
  </si>
  <si>
    <t>Dz. 700 Rozdz. 70005 § 6060</t>
  </si>
  <si>
    <t>- wykupy nieruchomości</t>
  </si>
  <si>
    <t>Dz. 750 Rozdz. 75023</t>
  </si>
  <si>
    <t>- zakupy inwestycyjne w UM Tarnobrzeg</t>
  </si>
  <si>
    <t>Dz. 750 Rozdz. 75095</t>
  </si>
  <si>
    <t>- Tarnobrzeski Park Przemysłowy (projekt)</t>
  </si>
  <si>
    <t>Dz. 754 Rozdz. 75412</t>
  </si>
  <si>
    <t>- OSP Zakrzów</t>
  </si>
  <si>
    <t>- OSP Mokrzyszów</t>
  </si>
  <si>
    <t>Dz. 758 Rozdz. 75814</t>
  </si>
  <si>
    <t>Dz. 801 Rozdz. 80195</t>
  </si>
  <si>
    <t>- budowa hali sportowej przy ZSP Nr 1 ul. Kopernika w Tarnobrzegu</t>
  </si>
  <si>
    <t>Dz. 851 Rozdz. 85154</t>
  </si>
  <si>
    <t>- Skatepark</t>
  </si>
  <si>
    <t>- Budowa monitoringu</t>
  </si>
  <si>
    <t>Dz. 900 Rozdz. 90015</t>
  </si>
  <si>
    <t>- oświetlenie ulic</t>
  </si>
  <si>
    <t>Dz. 921 Rozdz. 92195</t>
  </si>
  <si>
    <t>Dz. 926 Rozdz. 92695</t>
  </si>
  <si>
    <t>- remont i przebudowa stadionu przy ul. Niepodległości w Tarnobrzegu</t>
  </si>
  <si>
    <t>- Adaptacja zespołu parkowo-zamkowego w Dzikowie dla potrzeb Muzeum Historycznego Miasta Tarnobrzeg - Etap I</t>
  </si>
  <si>
    <t>WYKAZ ZADAŃ INWESTYCYJNYCH FINANSOWANYCH Z BUDŻETU MIASTA                                 I MIASTA NA PRAWACH POWIATU W 2008 ROKU</t>
  </si>
  <si>
    <t>RAZEM</t>
  </si>
  <si>
    <t>- ul. Kościuszki - Dominikańska</t>
  </si>
  <si>
    <t>- ul. Warszawska</t>
  </si>
  <si>
    <t>- Modernizacja drogi wojewódzkiej Nr 871 poprzez przebudowę skrzyżowania ulic: Wyspiańskiego - Kopernika - Sikorskiego w Tarnobrzegu</t>
  </si>
  <si>
    <t>- podwyższenie kapitału zakładowego TTBS</t>
  </si>
  <si>
    <t>- ul. Przemysłowa</t>
  </si>
  <si>
    <t>- ul. Chrobrego</t>
  </si>
  <si>
    <t>- Modernizacja drogi wojewódzkiej Nr 871 przebiegającej przez Tarnobrzeg                                    (ul. Sienkiewicza wiadukt)</t>
  </si>
  <si>
    <t>Dz. 803 Rozdz. 80395</t>
  </si>
  <si>
    <t>- Dotacja celowa z budżetu na dofinansowanie i uznanie kosztów realizacji inwestycji i zakupów dla PWSZ</t>
  </si>
  <si>
    <t>Dz. 852 Rozdz. 85203</t>
  </si>
  <si>
    <t>- Przebudowa wentylacji mechanicznej w budynku ŚDPS w Tarnobrzegu                 ul. Sandomierska 12</t>
  </si>
  <si>
    <t>- budowa boiska sportowego przy Gimnazjum Nr 2</t>
  </si>
  <si>
    <t>Załącznik Nr 4 do uchwały                                                                                                                                                                                Nr XVI/210/2008                                                                                                                                                                                                  z dnia 10 stycznia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</si>
</sst>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</numFmts>
  <fonts count="24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top" wrapText="1"/>
    </xf>
    <xf numFmtId="169" fontId="4" fillId="0" borderId="19" xfId="42" applyNumberFormat="1" applyFont="1" applyBorder="1" applyAlignment="1">
      <alignment horizontal="center" vertical="center" wrapText="1"/>
    </xf>
    <xf numFmtId="169" fontId="4" fillId="0" borderId="20" xfId="42" applyNumberFormat="1" applyFont="1" applyBorder="1" applyAlignment="1">
      <alignment horizontal="center" vertical="center" wrapText="1"/>
    </xf>
    <xf numFmtId="169" fontId="3" fillId="0" borderId="13" xfId="42" applyNumberFormat="1" applyFont="1" applyBorder="1" applyAlignment="1">
      <alignment horizontal="center" vertical="center" wrapText="1"/>
    </xf>
    <xf numFmtId="169" fontId="4" fillId="0" borderId="21" xfId="42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169" fontId="4" fillId="0" borderId="24" xfId="42" applyNumberFormat="1" applyFont="1" applyBorder="1" applyAlignment="1">
      <alignment horizontal="center" vertical="center" wrapText="1"/>
    </xf>
    <xf numFmtId="169" fontId="4" fillId="0" borderId="21" xfId="42" applyNumberFormat="1" applyFont="1" applyBorder="1" applyAlignment="1">
      <alignment horizontal="center" vertical="center" wrapText="1"/>
    </xf>
    <xf numFmtId="169" fontId="4" fillId="0" borderId="25" xfId="42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9" fontId="4" fillId="0" borderId="30" xfId="42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0" zoomScaleSheetLayoutView="110" zoomScalePageLayoutView="0" workbookViewId="0" topLeftCell="A1">
      <selection activeCell="A5" sqref="A5:C6"/>
    </sheetView>
  </sheetViews>
  <sheetFormatPr defaultColWidth="9.00390625" defaultRowHeight="12.75"/>
  <cols>
    <col min="1" max="1" width="6.75390625" style="4" customWidth="1"/>
    <col min="2" max="2" width="81.25390625" style="5" customWidth="1"/>
    <col min="3" max="3" width="18.00390625" style="4" customWidth="1"/>
    <col min="4" max="4" width="10.125" style="4" hidden="1" customWidth="1"/>
    <col min="5" max="5" width="0.2421875" style="4" hidden="1" customWidth="1"/>
    <col min="6" max="10" width="9.125" style="4" hidden="1" customWidth="1"/>
    <col min="11" max="20" width="9.125" style="4" customWidth="1"/>
    <col min="21" max="16384" width="9.125" style="4" customWidth="1"/>
  </cols>
  <sheetData>
    <row r="1" spans="1:3" ht="15" customHeight="1">
      <c r="A1" s="36" t="s">
        <v>41</v>
      </c>
      <c r="B1" s="36"/>
      <c r="C1" s="36"/>
    </row>
    <row r="2" spans="1:3" ht="15">
      <c r="A2" s="36"/>
      <c r="B2" s="36"/>
      <c r="C2" s="36"/>
    </row>
    <row r="3" spans="1:3" ht="15">
      <c r="A3" s="36"/>
      <c r="B3" s="36"/>
      <c r="C3" s="36"/>
    </row>
    <row r="4" spans="1:3" ht="15">
      <c r="A4" s="36"/>
      <c r="B4" s="36"/>
      <c r="C4" s="36"/>
    </row>
    <row r="5" spans="1:3" ht="15">
      <c r="A5" s="31" t="s">
        <v>27</v>
      </c>
      <c r="B5" s="31"/>
      <c r="C5" s="31"/>
    </row>
    <row r="6" spans="1:3" ht="23.25" customHeight="1">
      <c r="A6" s="31"/>
      <c r="B6" s="31"/>
      <c r="C6" s="31"/>
    </row>
    <row r="8" ht="10.5" customHeight="1" thickBot="1"/>
    <row r="9" spans="1:3" s="12" customFormat="1" ht="26.25" customHeight="1" thickBot="1">
      <c r="A9" s="10" t="s">
        <v>0</v>
      </c>
      <c r="B9" s="11" t="s">
        <v>1</v>
      </c>
      <c r="C9" s="10" t="s">
        <v>2</v>
      </c>
    </row>
    <row r="10" spans="1:4" ht="19.5" customHeight="1">
      <c r="A10" s="16">
        <v>1</v>
      </c>
      <c r="B10" s="17" t="s">
        <v>3</v>
      </c>
      <c r="C10" s="19">
        <f>SUM(C11:C18)</f>
        <v>14325830</v>
      </c>
      <c r="D10" s="6"/>
    </row>
    <row r="11" spans="1:4" ht="34.5" customHeight="1">
      <c r="A11" s="29"/>
      <c r="B11" s="8" t="s">
        <v>4</v>
      </c>
      <c r="C11" s="20">
        <v>10784381</v>
      </c>
      <c r="D11" s="6"/>
    </row>
    <row r="12" spans="1:3" ht="34.5" customHeight="1">
      <c r="A12" s="32"/>
      <c r="B12" s="8" t="s">
        <v>31</v>
      </c>
      <c r="C12" s="20">
        <v>651449</v>
      </c>
    </row>
    <row r="13" spans="1:3" ht="19.5" customHeight="1">
      <c r="A13" s="32"/>
      <c r="B13" s="8" t="s">
        <v>29</v>
      </c>
      <c r="C13" s="20">
        <v>200000</v>
      </c>
    </row>
    <row r="14" spans="1:3" ht="19.5" customHeight="1">
      <c r="A14" s="32"/>
      <c r="B14" s="8" t="s">
        <v>5</v>
      </c>
      <c r="C14" s="20">
        <v>500000</v>
      </c>
    </row>
    <row r="15" spans="1:3" ht="19.5" customHeight="1">
      <c r="A15" s="32"/>
      <c r="B15" s="13" t="s">
        <v>33</v>
      </c>
      <c r="C15" s="20">
        <v>50000</v>
      </c>
    </row>
    <row r="16" spans="1:3" ht="19.5" customHeight="1">
      <c r="A16" s="32"/>
      <c r="B16" s="13" t="s">
        <v>34</v>
      </c>
      <c r="C16" s="20">
        <v>500000</v>
      </c>
    </row>
    <row r="17" spans="1:3" ht="39" customHeight="1">
      <c r="A17" s="32"/>
      <c r="B17" s="8" t="s">
        <v>35</v>
      </c>
      <c r="C17" s="20">
        <v>640000</v>
      </c>
    </row>
    <row r="18" spans="1:3" ht="19.5" customHeight="1">
      <c r="A18" s="30"/>
      <c r="B18" s="8" t="s">
        <v>30</v>
      </c>
      <c r="C18" s="20">
        <v>1000000</v>
      </c>
    </row>
    <row r="19" spans="1:3" ht="19.5" customHeight="1">
      <c r="A19" s="29">
        <v>2</v>
      </c>
      <c r="B19" s="9" t="s">
        <v>6</v>
      </c>
      <c r="C19" s="27">
        <v>125000</v>
      </c>
    </row>
    <row r="20" spans="1:3" ht="19.5" customHeight="1">
      <c r="A20" s="30"/>
      <c r="B20" s="8" t="s">
        <v>7</v>
      </c>
      <c r="C20" s="28"/>
    </row>
    <row r="21" spans="1:3" ht="19.5" customHeight="1">
      <c r="A21" s="29">
        <v>3</v>
      </c>
      <c r="B21" s="9" t="s">
        <v>8</v>
      </c>
      <c r="C21" s="27">
        <v>100000</v>
      </c>
    </row>
    <row r="22" spans="1:3" ht="19.5" customHeight="1">
      <c r="A22" s="30"/>
      <c r="B22" s="8" t="s">
        <v>9</v>
      </c>
      <c r="C22" s="28"/>
    </row>
    <row r="23" spans="1:3" ht="19.5" customHeight="1">
      <c r="A23" s="29">
        <v>4</v>
      </c>
      <c r="B23" s="9" t="s">
        <v>10</v>
      </c>
      <c r="C23" s="27">
        <v>100000</v>
      </c>
    </row>
    <row r="24" spans="1:3" ht="19.5" customHeight="1">
      <c r="A24" s="30"/>
      <c r="B24" s="8" t="s">
        <v>11</v>
      </c>
      <c r="C24" s="28"/>
    </row>
    <row r="25" spans="1:3" ht="19.5" customHeight="1">
      <c r="A25" s="7">
        <v>5</v>
      </c>
      <c r="B25" s="8" t="s">
        <v>12</v>
      </c>
      <c r="C25" s="20">
        <f>SUM(C26:C27)</f>
        <v>696000</v>
      </c>
    </row>
    <row r="26" spans="1:3" ht="19.5" customHeight="1">
      <c r="A26" s="29"/>
      <c r="B26" s="8" t="s">
        <v>13</v>
      </c>
      <c r="C26" s="20">
        <v>310000</v>
      </c>
    </row>
    <row r="27" spans="1:3" ht="19.5" customHeight="1">
      <c r="A27" s="30"/>
      <c r="B27" s="8" t="s">
        <v>14</v>
      </c>
      <c r="C27" s="20">
        <v>386000</v>
      </c>
    </row>
    <row r="28" spans="1:3" ht="19.5" customHeight="1">
      <c r="A28" s="29">
        <v>6</v>
      </c>
      <c r="B28" s="9" t="s">
        <v>15</v>
      </c>
      <c r="C28" s="27">
        <v>300000</v>
      </c>
    </row>
    <row r="29" spans="1:3" ht="19.5" customHeight="1">
      <c r="A29" s="30"/>
      <c r="B29" s="8" t="s">
        <v>32</v>
      </c>
      <c r="C29" s="28"/>
    </row>
    <row r="30" spans="1:3" ht="19.5" customHeight="1">
      <c r="A30" s="25">
        <v>7</v>
      </c>
      <c r="B30" s="23" t="s">
        <v>16</v>
      </c>
      <c r="C30" s="22">
        <f>+C31+C32</f>
        <v>4010000</v>
      </c>
    </row>
    <row r="31" spans="1:3" ht="19.5" customHeight="1">
      <c r="A31" s="29"/>
      <c r="B31" s="24" t="s">
        <v>40</v>
      </c>
      <c r="C31" s="26">
        <v>300000</v>
      </c>
    </row>
    <row r="32" spans="1:3" ht="19.5" customHeight="1">
      <c r="A32" s="30"/>
      <c r="B32" s="24" t="s">
        <v>17</v>
      </c>
      <c r="C32" s="26">
        <v>3710000</v>
      </c>
    </row>
    <row r="33" spans="1:3" ht="19.5" customHeight="1">
      <c r="A33" s="18">
        <v>8</v>
      </c>
      <c r="B33" s="15" t="s">
        <v>36</v>
      </c>
      <c r="C33" s="35">
        <v>20000</v>
      </c>
    </row>
    <row r="34" spans="1:3" ht="37.5" customHeight="1">
      <c r="A34" s="7"/>
      <c r="B34" s="14" t="s">
        <v>37</v>
      </c>
      <c r="C34" s="28"/>
    </row>
    <row r="35" spans="1:3" ht="19.5" customHeight="1">
      <c r="A35" s="7">
        <v>9</v>
      </c>
      <c r="B35" s="8" t="s">
        <v>18</v>
      </c>
      <c r="C35" s="20">
        <f>SUM(C36:C37)</f>
        <v>160000</v>
      </c>
    </row>
    <row r="36" spans="1:3" ht="19.5" customHeight="1">
      <c r="A36" s="29"/>
      <c r="B36" s="8" t="s">
        <v>19</v>
      </c>
      <c r="C36" s="20">
        <v>130000</v>
      </c>
    </row>
    <row r="37" spans="1:3" ht="19.5" customHeight="1">
      <c r="A37" s="30"/>
      <c r="B37" s="8" t="s">
        <v>20</v>
      </c>
      <c r="C37" s="20">
        <v>30000</v>
      </c>
    </row>
    <row r="38" spans="1:3" ht="19.5" customHeight="1">
      <c r="A38" s="29">
        <v>10</v>
      </c>
      <c r="B38" s="9" t="s">
        <v>38</v>
      </c>
      <c r="C38" s="27">
        <v>67000</v>
      </c>
    </row>
    <row r="39" spans="1:3" ht="38.25" customHeight="1">
      <c r="A39" s="30"/>
      <c r="B39" s="8" t="s">
        <v>39</v>
      </c>
      <c r="C39" s="28"/>
    </row>
    <row r="40" spans="1:3" ht="19.5" customHeight="1">
      <c r="A40" s="29">
        <v>11</v>
      </c>
      <c r="B40" s="9" t="s">
        <v>21</v>
      </c>
      <c r="C40" s="27">
        <v>150000</v>
      </c>
    </row>
    <row r="41" spans="1:3" ht="19.5" customHeight="1">
      <c r="A41" s="30"/>
      <c r="B41" s="8" t="s">
        <v>22</v>
      </c>
      <c r="C41" s="28"/>
    </row>
    <row r="42" spans="1:3" ht="19.5" customHeight="1">
      <c r="A42" s="29">
        <v>11</v>
      </c>
      <c r="B42" s="9" t="s">
        <v>23</v>
      </c>
      <c r="C42" s="27">
        <v>2288102</v>
      </c>
    </row>
    <row r="43" spans="1:3" ht="34.5" customHeight="1">
      <c r="A43" s="30"/>
      <c r="B43" s="8" t="s">
        <v>26</v>
      </c>
      <c r="C43" s="28"/>
    </row>
    <row r="44" spans="1:3" ht="19.5" customHeight="1">
      <c r="A44" s="29">
        <v>12</v>
      </c>
      <c r="B44" s="9" t="s">
        <v>24</v>
      </c>
      <c r="C44" s="27">
        <v>1005000</v>
      </c>
    </row>
    <row r="45" spans="1:3" ht="19.5" customHeight="1" thickBot="1">
      <c r="A45" s="32"/>
      <c r="B45" s="9" t="s">
        <v>25</v>
      </c>
      <c r="C45" s="35"/>
    </row>
    <row r="46" spans="1:3" ht="20.25" customHeight="1" thickBot="1">
      <c r="A46" s="33" t="s">
        <v>28</v>
      </c>
      <c r="B46" s="34"/>
      <c r="C46" s="21">
        <f>SUM(C44+C38+C33+C42+C40+C35+C30+C28+C10+C25+C23+C21+C19)</f>
        <v>23346932</v>
      </c>
    </row>
    <row r="47" ht="17.25" customHeight="1"/>
    <row r="48" spans="1:3" ht="17.25" customHeight="1">
      <c r="A48" s="1"/>
      <c r="B48" s="3"/>
      <c r="C48" s="2"/>
    </row>
    <row r="49" spans="1:3" ht="12.75" customHeight="1">
      <c r="A49" s="1"/>
      <c r="B49" s="3"/>
      <c r="C49" s="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</sheetData>
  <sheetProtection/>
  <mergeCells count="24">
    <mergeCell ref="A1:C4"/>
    <mergeCell ref="C42:C43"/>
    <mergeCell ref="C33:C34"/>
    <mergeCell ref="C44:C45"/>
    <mergeCell ref="A11:A18"/>
    <mergeCell ref="A19:A20"/>
    <mergeCell ref="C19:C20"/>
    <mergeCell ref="A46:B46"/>
    <mergeCell ref="A40:A41"/>
    <mergeCell ref="C40:C41"/>
    <mergeCell ref="C28:C29"/>
    <mergeCell ref="A44:A45"/>
    <mergeCell ref="A38:A39"/>
    <mergeCell ref="C38:C39"/>
    <mergeCell ref="C23:C24"/>
    <mergeCell ref="A26:A27"/>
    <mergeCell ref="A42:A43"/>
    <mergeCell ref="A5:C6"/>
    <mergeCell ref="A36:A37"/>
    <mergeCell ref="A23:A24"/>
    <mergeCell ref="A28:A29"/>
    <mergeCell ref="A31:A32"/>
    <mergeCell ref="A21:A22"/>
    <mergeCell ref="C21:C22"/>
  </mergeCells>
  <printOptions/>
  <pageMargins left="0.88" right="0.7874015748031497" top="0.984251968503937" bottom="0.98425196850393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TBG</cp:lastModifiedBy>
  <cp:lastPrinted>2008-01-15T10:50:59Z</cp:lastPrinted>
  <dcterms:created xsi:type="dcterms:W3CDTF">2007-11-05T12:59:26Z</dcterms:created>
  <dcterms:modified xsi:type="dcterms:W3CDTF">2008-01-11T08:03:10Z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