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18\SR\BZP-I.271.26.2018 - tereny nad wisłą\"/>
    </mc:Choice>
  </mc:AlternateContent>
  <bookViews>
    <workbookView xWindow="0" yWindow="0" windowWidth="28800" windowHeight="1183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Arkusz1!$A$6:$H$55</definedName>
  </definedNames>
  <calcPr calcId="152511"/>
</workbook>
</file>

<file path=xl/calcChain.xml><?xml version="1.0" encoding="utf-8"?>
<calcChain xmlns="http://schemas.openxmlformats.org/spreadsheetml/2006/main">
  <c r="D29" i="1" l="1"/>
  <c r="E29" i="1"/>
  <c r="F29" i="1"/>
  <c r="G29" i="1"/>
  <c r="H29" i="1"/>
  <c r="C29" i="1"/>
  <c r="D41" i="1"/>
  <c r="E41" i="1"/>
  <c r="F41" i="1"/>
  <c r="G41" i="1"/>
  <c r="H42" i="1" s="1"/>
  <c r="H44" i="1" s="1"/>
  <c r="H43" i="1" s="1"/>
  <c r="H41" i="1"/>
  <c r="C41" i="1"/>
  <c r="H30" i="1" l="1"/>
  <c r="H32" i="1" l="1"/>
  <c r="H46" i="1"/>
  <c r="H31" i="1" l="1"/>
  <c r="H47" i="1" s="1"/>
  <c r="H48" i="1"/>
</calcChain>
</file>

<file path=xl/sharedStrings.xml><?xml version="1.0" encoding="utf-8"?>
<sst xmlns="http://schemas.openxmlformats.org/spreadsheetml/2006/main" count="74" uniqueCount="65">
  <si>
    <t>Lp.</t>
  </si>
  <si>
    <t>Prace rozbiórkowe - rozebranie nawierzchni chodnika przy murze</t>
  </si>
  <si>
    <t>2018 r.</t>
  </si>
  <si>
    <t>2019 r.</t>
  </si>
  <si>
    <t>IV kwartał</t>
  </si>
  <si>
    <t>III kwartał</t>
  </si>
  <si>
    <t>I kwartał</t>
  </si>
  <si>
    <t>II kwartał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</si>
  <si>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</si>
  <si>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</si>
  <si>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</si>
  <si>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</si>
  <si>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</si>
  <si>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</si>
  <si>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</si>
  <si>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</si>
  <si>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</si>
  <si>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</si>
  <si>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</si>
  <si>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</si>
  <si>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Wykonanie podbudowy i nawierzchni chodnika przy murze kostka 6 cm</t>
  </si>
  <si>
    <t>Prace rozbiórkowe - rozebranie nawierzchni kina letniego pod nasadzenia</t>
  </si>
  <si>
    <t xml:space="preserve">Prace rozbiórkowe - rozebranie nawierzchni kina letniego pod nową scenę </t>
  </si>
  <si>
    <t>Wykonanie podbudowy i nawierzchni kina letniego - kostka 6 cm</t>
  </si>
  <si>
    <t>Prace rozbiórkowe - rozebranie muru oporowego i postumentu (pod wykonanie nasadzeń)</t>
  </si>
  <si>
    <t>Wykonanie muru stabilizującego skarpę - przeciwerozyjnego</t>
  </si>
  <si>
    <t>Prace rozbiórkowe - rozebranie siedzisk amfiteatru pod wykonanie nasadzeń</t>
  </si>
  <si>
    <t>Wykonanie siedzisk amfiteatru</t>
  </si>
  <si>
    <t>Prace rozbiórkowe - rozebranie dwóch mostów</t>
  </si>
  <si>
    <t xml:space="preserve">Wykonanie przepustu dł 10 m. szer. w świetle 2,5 m </t>
  </si>
  <si>
    <t>13.</t>
  </si>
  <si>
    <t>14.</t>
  </si>
  <si>
    <t>15.</t>
  </si>
  <si>
    <t>Wzmocnienie skarpy przed erozja za pomocą geosiaty</t>
  </si>
  <si>
    <t>Elementy małej architektury</t>
  </si>
  <si>
    <t>Elementy naturalnego placu zabaw</t>
  </si>
  <si>
    <t>Roboty ziemne pod wykonanie nasadzeń</t>
  </si>
  <si>
    <t>Odnowienie zieleni zaniedbanej</t>
  </si>
  <si>
    <t>Odwodnienie terenu pod nasadzenia</t>
  </si>
  <si>
    <t>Odbudowa trawnika po pracach budowlanych</t>
  </si>
  <si>
    <t>Wykonanie trawnika odpornego na deptanie</t>
  </si>
  <si>
    <t>Wykonanie łąki kwietnej</t>
  </si>
  <si>
    <t>Wykonanie nasadzeń</t>
  </si>
  <si>
    <t>Razem wartość robót netto</t>
  </si>
  <si>
    <t>VAT 23%</t>
  </si>
  <si>
    <t>VAT 8%</t>
  </si>
  <si>
    <t>VAT 8% + 23%</t>
  </si>
  <si>
    <t>Razem wartość robót brutto</t>
  </si>
  <si>
    <t>Załącznik nr .......</t>
  </si>
  <si>
    <r>
      <t xml:space="preserve">.............................................................
</t>
    </r>
    <r>
      <rPr>
        <sz val="9"/>
        <color theme="1"/>
        <rFont val="Arial"/>
        <family val="2"/>
        <charset val="238"/>
      </rPr>
      <t>data, pieczęć i podpis wykonawcy</t>
    </r>
  </si>
  <si>
    <t>16.</t>
  </si>
  <si>
    <t>17.</t>
  </si>
  <si>
    <t>Przebudowa drogi publicznej ul. Przy Zalewie - przygotowanie terenu pod budowę</t>
  </si>
  <si>
    <t>Przebudowa drogi publicznej ul. Przy Zalewie - roboty w zakresie budowy dróg</t>
  </si>
  <si>
    <t>Rodzaj robót wg przedmiarów</t>
  </si>
  <si>
    <t>Prace rozbiórkowe - rozebranie siedzisk amfiteatru po nowe siedziska</t>
  </si>
  <si>
    <r>
      <rPr>
        <b/>
        <sz val="11"/>
        <color theme="1"/>
        <rFont val="Arial"/>
        <family val="2"/>
        <charset val="238"/>
      </rPr>
      <t>HARMONOGRAM REALIZACJ ROBÓT</t>
    </r>
    <r>
      <rPr>
        <sz val="11"/>
        <color theme="1"/>
        <rFont val="Arial"/>
        <family val="2"/>
        <charset val="238"/>
      </rPr>
      <t xml:space="preserve">
Zadanie I - Zagospodarowanie oraz odnowienie terenów zieleni rekreacyjnej nad Wisłą służące poprawie życia mieszkańców i wzrostowi bioróżnorodności.
N</t>
    </r>
    <r>
      <rPr>
        <sz val="9"/>
        <color theme="1"/>
        <rFont val="Arial"/>
        <family val="2"/>
        <charset val="238"/>
      </rPr>
      <t>ależy wpisać wartości netto poszczególnych robót z pozycji przedmiarowych</t>
    </r>
  </si>
  <si>
    <t xml:space="preserve">kosztorys VAT 23% </t>
  </si>
  <si>
    <t>Razem kosztorys 23% VAT netto</t>
  </si>
  <si>
    <t>Razem kosztorys 23% VAT brutto</t>
  </si>
  <si>
    <t>kosztorys VAT 8%</t>
  </si>
  <si>
    <t>Razem kosztorys 8% VAT netto</t>
  </si>
  <si>
    <t>Razem kosztorys 8% VAT brutto</t>
  </si>
  <si>
    <t>Razem kosztorys VAT 23% netto kwartałami</t>
  </si>
  <si>
    <t>Razem kosztorys VAT 8% netto kwartałami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</si>
</sst>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2" fillId="0" borderId="7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5</xdr:col>
      <xdr:colOff>581025</xdr:colOff>
      <xdr:row>4</xdr:row>
      <xdr:rowOff>38100</xdr:rowOff>
    </xdr:to>
    <xdr:pic>
      <xdr:nvPicPr>
        <xdr:cNvPr id="3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0"/>
          <a:ext cx="5838825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2"/>
  <sheetViews>
    <sheetView tabSelected="1" workbookViewId="0">
      <selection activeCell="B1" sqref="B1"/>
    </sheetView>
  </sheetViews>
  <sheetFormatPr defaultRowHeight="14.25"/>
  <cols>
    <col min="1" max="1" width="3.875" style="1" customWidth="1"/>
    <col min="2" max="2" width="29.25" style="1" customWidth="1"/>
    <col min="3" max="3" width="13.625" style="1" customWidth="1"/>
    <col min="4" max="4" width="13.25" style="1" customWidth="1"/>
    <col min="5" max="5" width="12.875" style="1" customWidth="1"/>
    <col min="6" max="6" width="13.125" style="1" customWidth="1"/>
    <col min="7" max="7" width="15.875" style="1" customWidth="1"/>
    <col min="8" max="8" width="13.5" style="1" customWidth="1"/>
    <col min="9" max="16384" width="9" style="1"/>
  </cols>
  <sheetData>
    <row r="1" spans="1:20">
      <c r="B1"/>
    </row>
    <row r="6" spans="1:20">
      <c r="G6" s="22" t="s">
        <v>48</v>
      </c>
      <c r="H6" s="22"/>
    </row>
    <row r="8" spans="1:20" ht="67.5" customHeight="1">
      <c r="A8" s="39" t="s">
        <v>56</v>
      </c>
      <c r="B8" s="39"/>
      <c r="C8" s="39"/>
      <c r="D8" s="39"/>
      <c r="E8" s="39"/>
      <c r="F8" s="39"/>
      <c r="G8" s="39"/>
      <c r="H8" s="39"/>
      <c r="I8" s="2"/>
      <c r="J8" s="2"/>
      <c r="K8" s="2"/>
      <c r="L8" s="2"/>
      <c r="M8" s="2"/>
      <c r="N8" s="2"/>
    </row>
    <row r="9" spans="1:20" ht="15">
      <c r="A9" s="40"/>
      <c r="B9" s="40"/>
      <c r="C9" s="38" t="s">
        <v>2</v>
      </c>
      <c r="D9" s="38"/>
      <c r="E9" s="38" t="s">
        <v>3</v>
      </c>
      <c r="F9" s="38"/>
      <c r="G9" s="38"/>
      <c r="H9" s="38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5">
      <c r="A10" s="8" t="s">
        <v>0</v>
      </c>
      <c r="B10" s="9" t="s">
        <v>54</v>
      </c>
      <c r="C10" s="8" t="s">
        <v>5</v>
      </c>
      <c r="D10" s="8" t="s">
        <v>4</v>
      </c>
      <c r="E10" s="8" t="s">
        <v>6</v>
      </c>
      <c r="F10" s="8" t="s">
        <v>7</v>
      </c>
      <c r="G10" s="8" t="s">
        <v>5</v>
      </c>
      <c r="H10" s="8" t="s">
        <v>4</v>
      </c>
    </row>
    <row r="11" spans="1:20">
      <c r="A11" s="31" t="s">
        <v>57</v>
      </c>
      <c r="B11" s="31"/>
      <c r="C11" s="31"/>
      <c r="D11" s="31"/>
      <c r="E11" s="31"/>
      <c r="F11" s="31"/>
      <c r="G11" s="31"/>
      <c r="H11" s="31"/>
    </row>
    <row r="12" spans="1:20" ht="24">
      <c r="A12" s="6" t="s">
        <v>8</v>
      </c>
      <c r="B12" s="7" t="s">
        <v>1</v>
      </c>
      <c r="C12" s="12"/>
      <c r="D12" s="12"/>
      <c r="E12" s="12"/>
      <c r="F12" s="12"/>
      <c r="G12" s="12"/>
      <c r="H12" s="12"/>
    </row>
    <row r="13" spans="1:20" ht="24">
      <c r="A13" s="6" t="s">
        <v>9</v>
      </c>
      <c r="B13" s="7" t="s">
        <v>20</v>
      </c>
      <c r="C13" s="12"/>
      <c r="D13" s="12"/>
      <c r="E13" s="12"/>
      <c r="F13" s="12"/>
      <c r="G13" s="12"/>
      <c r="H13" s="12"/>
    </row>
    <row r="14" spans="1:20" ht="28.5" customHeight="1">
      <c r="A14" s="6" t="s">
        <v>10</v>
      </c>
      <c r="B14" s="7" t="s">
        <v>21</v>
      </c>
      <c r="C14" s="12"/>
      <c r="D14" s="12"/>
      <c r="E14" s="12"/>
      <c r="F14" s="12"/>
      <c r="G14" s="12"/>
      <c r="H14" s="12"/>
    </row>
    <row r="15" spans="1:20" ht="36">
      <c r="A15" s="6" t="s">
        <v>11</v>
      </c>
      <c r="B15" s="7" t="s">
        <v>22</v>
      </c>
      <c r="C15" s="12"/>
      <c r="D15" s="12"/>
      <c r="E15" s="12"/>
      <c r="F15" s="12"/>
      <c r="G15" s="12"/>
      <c r="H15" s="12"/>
    </row>
    <row r="16" spans="1:20" ht="24">
      <c r="A16" s="6" t="s">
        <v>12</v>
      </c>
      <c r="B16" s="7" t="s">
        <v>23</v>
      </c>
      <c r="C16" s="12"/>
      <c r="D16" s="12"/>
      <c r="E16" s="12"/>
      <c r="F16" s="12"/>
      <c r="G16" s="12"/>
      <c r="H16" s="12"/>
    </row>
    <row r="17" spans="1:8" ht="36">
      <c r="A17" s="6" t="s">
        <v>13</v>
      </c>
      <c r="B17" s="7" t="s">
        <v>24</v>
      </c>
      <c r="C17" s="12"/>
      <c r="D17" s="12"/>
      <c r="E17" s="12"/>
      <c r="F17" s="12"/>
      <c r="G17" s="12"/>
      <c r="H17" s="12"/>
    </row>
    <row r="18" spans="1:8" ht="24">
      <c r="A18" s="6" t="s">
        <v>14</v>
      </c>
      <c r="B18" s="7" t="s">
        <v>25</v>
      </c>
      <c r="C18" s="12"/>
      <c r="D18" s="12"/>
      <c r="E18" s="12"/>
      <c r="F18" s="12"/>
      <c r="G18" s="12"/>
      <c r="H18" s="12"/>
    </row>
    <row r="19" spans="1:8" ht="27.75" customHeight="1">
      <c r="A19" s="6" t="s">
        <v>15</v>
      </c>
      <c r="B19" s="7" t="s">
        <v>26</v>
      </c>
      <c r="C19" s="12"/>
      <c r="D19" s="12"/>
      <c r="E19" s="12"/>
      <c r="F19" s="12"/>
      <c r="G19" s="12"/>
      <c r="H19" s="12"/>
    </row>
    <row r="20" spans="1:8" ht="24">
      <c r="A20" s="6" t="s">
        <v>16</v>
      </c>
      <c r="B20" s="7" t="s">
        <v>55</v>
      </c>
      <c r="C20" s="12"/>
      <c r="D20" s="12"/>
      <c r="E20" s="12"/>
      <c r="F20" s="12"/>
      <c r="G20" s="12"/>
      <c r="H20" s="12"/>
    </row>
    <row r="21" spans="1:8">
      <c r="A21" s="6" t="s">
        <v>17</v>
      </c>
      <c r="B21" s="7" t="s">
        <v>27</v>
      </c>
      <c r="C21" s="12"/>
      <c r="D21" s="12"/>
      <c r="E21" s="12"/>
      <c r="F21" s="12"/>
      <c r="G21" s="12"/>
      <c r="H21" s="12"/>
    </row>
    <row r="22" spans="1:8" ht="24">
      <c r="A22" s="6" t="s">
        <v>18</v>
      </c>
      <c r="B22" s="7" t="s">
        <v>28</v>
      </c>
      <c r="C22" s="12"/>
      <c r="D22" s="12"/>
      <c r="E22" s="12"/>
      <c r="F22" s="12"/>
      <c r="G22" s="12"/>
      <c r="H22" s="12"/>
    </row>
    <row r="23" spans="1:8" ht="24">
      <c r="A23" s="6" t="s">
        <v>19</v>
      </c>
      <c r="B23" s="7" t="s">
        <v>29</v>
      </c>
      <c r="C23" s="12"/>
      <c r="D23" s="12"/>
      <c r="E23" s="12"/>
      <c r="F23" s="12"/>
      <c r="G23" s="12"/>
      <c r="H23" s="12"/>
    </row>
    <row r="24" spans="1:8" ht="24">
      <c r="A24" s="6" t="s">
        <v>30</v>
      </c>
      <c r="B24" s="7" t="s">
        <v>33</v>
      </c>
      <c r="C24" s="12"/>
      <c r="D24" s="12"/>
      <c r="E24" s="12"/>
      <c r="F24" s="12"/>
      <c r="G24" s="12"/>
      <c r="H24" s="12"/>
    </row>
    <row r="25" spans="1:8">
      <c r="A25" s="6" t="s">
        <v>31</v>
      </c>
      <c r="B25" s="7" t="s">
        <v>34</v>
      </c>
      <c r="C25" s="12"/>
      <c r="D25" s="12"/>
      <c r="E25" s="12"/>
      <c r="F25" s="12"/>
      <c r="G25" s="12"/>
      <c r="H25" s="12"/>
    </row>
    <row r="26" spans="1:8">
      <c r="A26" s="6" t="s">
        <v>32</v>
      </c>
      <c r="B26" s="7" t="s">
        <v>35</v>
      </c>
      <c r="C26" s="12"/>
      <c r="D26" s="12"/>
      <c r="E26" s="12"/>
      <c r="F26" s="12"/>
      <c r="G26" s="12"/>
      <c r="H26" s="12"/>
    </row>
    <row r="27" spans="1:8" ht="36">
      <c r="A27" s="6" t="s">
        <v>50</v>
      </c>
      <c r="B27" s="7" t="s">
        <v>52</v>
      </c>
      <c r="C27" s="12"/>
      <c r="D27" s="12"/>
      <c r="E27" s="12"/>
      <c r="F27" s="12"/>
      <c r="G27" s="12"/>
      <c r="H27" s="12"/>
    </row>
    <row r="28" spans="1:8" ht="24.75" customHeight="1">
      <c r="A28" s="6" t="s">
        <v>51</v>
      </c>
      <c r="B28" s="7" t="s">
        <v>53</v>
      </c>
      <c r="C28" s="12"/>
      <c r="D28" s="12"/>
      <c r="E28" s="12"/>
      <c r="F28" s="12"/>
      <c r="G28" s="12"/>
      <c r="H28" s="12"/>
    </row>
    <row r="29" spans="1:8" ht="15" thickBot="1">
      <c r="A29" s="36" t="s">
        <v>63</v>
      </c>
      <c r="B29" s="36"/>
      <c r="C29" s="21">
        <f>SUM(C12:C28)</f>
        <v>0</v>
      </c>
      <c r="D29" s="21">
        <f t="shared" ref="D29:H29" si="0">SUM(D12:D28)</f>
        <v>0</v>
      </c>
      <c r="E29" s="21">
        <f t="shared" si="0"/>
        <v>0</v>
      </c>
      <c r="F29" s="21">
        <f t="shared" si="0"/>
        <v>0</v>
      </c>
      <c r="G29" s="21">
        <f t="shared" si="0"/>
        <v>0</v>
      </c>
      <c r="H29" s="21">
        <f t="shared" si="0"/>
        <v>0</v>
      </c>
    </row>
    <row r="30" spans="1:8" ht="15" thickBot="1">
      <c r="A30" s="17"/>
      <c r="B30" s="17"/>
      <c r="C30" s="15"/>
      <c r="D30" s="15"/>
      <c r="E30" s="15"/>
      <c r="F30" s="24" t="s">
        <v>58</v>
      </c>
      <c r="G30" s="25"/>
      <c r="H30" s="14">
        <f>SUM(C29:H29)</f>
        <v>0</v>
      </c>
    </row>
    <row r="31" spans="1:8" ht="15" thickBot="1">
      <c r="A31" s="17"/>
      <c r="B31" s="17"/>
      <c r="C31" s="15"/>
      <c r="D31" s="15"/>
      <c r="E31" s="15"/>
      <c r="F31" s="26" t="s">
        <v>44</v>
      </c>
      <c r="G31" s="26"/>
      <c r="H31" s="14">
        <f>H32-H30</f>
        <v>0</v>
      </c>
    </row>
    <row r="32" spans="1:8" ht="15" thickBot="1">
      <c r="A32" s="17"/>
      <c r="B32" s="17"/>
      <c r="C32" s="15"/>
      <c r="D32" s="15"/>
      <c r="E32" s="15"/>
      <c r="F32" s="26" t="s">
        <v>59</v>
      </c>
      <c r="G32" s="26"/>
      <c r="H32" s="14">
        <f>ROUND((H30*1.23),2)</f>
        <v>0</v>
      </c>
    </row>
    <row r="33" spans="1:8">
      <c r="A33" s="32" t="s">
        <v>60</v>
      </c>
      <c r="B33" s="33"/>
      <c r="C33" s="33"/>
      <c r="D33" s="33"/>
      <c r="E33" s="33"/>
      <c r="F33" s="34"/>
      <c r="G33" s="34"/>
      <c r="H33" s="35"/>
    </row>
    <row r="34" spans="1:8" ht="18.75" customHeight="1">
      <c r="A34" s="6" t="s">
        <v>8</v>
      </c>
      <c r="B34" s="7" t="s">
        <v>36</v>
      </c>
      <c r="C34" s="12"/>
      <c r="D34" s="12"/>
      <c r="E34" s="12"/>
      <c r="F34" s="12"/>
      <c r="G34" s="12"/>
      <c r="H34" s="12"/>
    </row>
    <row r="35" spans="1:8">
      <c r="A35" s="6" t="s">
        <v>9</v>
      </c>
      <c r="B35" s="7" t="s">
        <v>37</v>
      </c>
      <c r="C35" s="12"/>
      <c r="D35" s="12"/>
      <c r="E35" s="12"/>
      <c r="F35" s="12"/>
      <c r="G35" s="12"/>
      <c r="H35" s="12"/>
    </row>
    <row r="36" spans="1:8">
      <c r="A36" s="6" t="s">
        <v>10</v>
      </c>
      <c r="B36" s="7" t="s">
        <v>38</v>
      </c>
      <c r="C36" s="12"/>
      <c r="D36" s="12"/>
      <c r="E36" s="12"/>
      <c r="F36" s="12"/>
      <c r="G36" s="12"/>
      <c r="H36" s="12"/>
    </row>
    <row r="37" spans="1:8" ht="24">
      <c r="A37" s="6" t="s">
        <v>11</v>
      </c>
      <c r="B37" s="7" t="s">
        <v>39</v>
      </c>
      <c r="C37" s="12"/>
      <c r="D37" s="12"/>
      <c r="E37" s="12"/>
      <c r="F37" s="12"/>
      <c r="G37" s="12"/>
      <c r="H37" s="12"/>
    </row>
    <row r="38" spans="1:8" ht="24">
      <c r="A38" s="6" t="s">
        <v>12</v>
      </c>
      <c r="B38" s="7" t="s">
        <v>40</v>
      </c>
      <c r="C38" s="12"/>
      <c r="D38" s="12"/>
      <c r="E38" s="12"/>
      <c r="F38" s="12"/>
      <c r="G38" s="12"/>
      <c r="H38" s="12"/>
    </row>
    <row r="39" spans="1:8">
      <c r="A39" s="6" t="s">
        <v>13</v>
      </c>
      <c r="B39" s="7" t="s">
        <v>41</v>
      </c>
      <c r="C39" s="12"/>
      <c r="D39" s="12"/>
      <c r="E39" s="12"/>
      <c r="F39" s="12"/>
      <c r="G39" s="12"/>
      <c r="H39" s="12"/>
    </row>
    <row r="40" spans="1:8" ht="15" thickBot="1">
      <c r="A40" s="10" t="s">
        <v>14</v>
      </c>
      <c r="B40" s="11" t="s">
        <v>42</v>
      </c>
      <c r="C40" s="13"/>
      <c r="D40" s="13"/>
      <c r="E40" s="13"/>
      <c r="F40" s="13"/>
      <c r="G40" s="13"/>
      <c r="H40" s="13"/>
    </row>
    <row r="41" spans="1:8" ht="15" thickBot="1">
      <c r="A41" s="37" t="s">
        <v>64</v>
      </c>
      <c r="B41" s="37"/>
      <c r="C41" s="14">
        <f>SUM(C34:C40)</f>
        <v>0</v>
      </c>
      <c r="D41" s="14">
        <f t="shared" ref="D41:H41" si="1">SUM(D34:D40)</f>
        <v>0</v>
      </c>
      <c r="E41" s="14">
        <f t="shared" si="1"/>
        <v>0</v>
      </c>
      <c r="F41" s="14">
        <f t="shared" si="1"/>
        <v>0</v>
      </c>
      <c r="G41" s="14">
        <f t="shared" si="1"/>
        <v>0</v>
      </c>
      <c r="H41" s="14">
        <f t="shared" si="1"/>
        <v>0</v>
      </c>
    </row>
    <row r="42" spans="1:8" ht="15" thickBot="1">
      <c r="A42" s="5"/>
      <c r="B42" s="4"/>
      <c r="F42" s="24" t="s">
        <v>61</v>
      </c>
      <c r="G42" s="25"/>
      <c r="H42" s="14">
        <f>SUM(C41:H41)</f>
        <v>0</v>
      </c>
    </row>
    <row r="43" spans="1:8" ht="15" thickBot="1">
      <c r="A43" s="5"/>
      <c r="B43" s="4"/>
      <c r="F43" s="26" t="s">
        <v>45</v>
      </c>
      <c r="G43" s="26"/>
      <c r="H43" s="14">
        <f>H44-H42</f>
        <v>0</v>
      </c>
    </row>
    <row r="44" spans="1:8" ht="15" thickBot="1">
      <c r="A44" s="5"/>
      <c r="B44" s="4"/>
      <c r="F44" s="27" t="s">
        <v>62</v>
      </c>
      <c r="G44" s="27"/>
      <c r="H44" s="18">
        <f>ROUND((H42*1.08),2)</f>
        <v>0</v>
      </c>
    </row>
    <row r="45" spans="1:8" ht="6" customHeight="1" thickBot="1">
      <c r="A45" s="5"/>
      <c r="B45" s="4"/>
      <c r="F45" s="19"/>
      <c r="G45" s="20"/>
      <c r="H45" s="18"/>
    </row>
    <row r="46" spans="1:8" ht="15" thickBot="1">
      <c r="A46" s="5"/>
      <c r="B46" s="4"/>
      <c r="F46" s="28" t="s">
        <v>43</v>
      </c>
      <c r="G46" s="29"/>
      <c r="H46" s="16">
        <f>H42+H30</f>
        <v>0</v>
      </c>
    </row>
    <row r="47" spans="1:8" ht="15" thickBot="1">
      <c r="A47" s="5"/>
      <c r="B47" s="4"/>
      <c r="F47" s="30" t="s">
        <v>46</v>
      </c>
      <c r="G47" s="30"/>
      <c r="H47" s="16">
        <f>H43+H31</f>
        <v>0</v>
      </c>
    </row>
    <row r="48" spans="1:8" ht="15" thickBot="1">
      <c r="A48" s="5"/>
      <c r="B48" s="4"/>
      <c r="F48" s="30" t="s">
        <v>47</v>
      </c>
      <c r="G48" s="30"/>
      <c r="H48" s="16">
        <f>H44+H32</f>
        <v>0</v>
      </c>
    </row>
    <row r="49" spans="1:8">
      <c r="A49" s="5"/>
      <c r="B49" s="4"/>
    </row>
    <row r="50" spans="1:8">
      <c r="A50" s="5"/>
      <c r="B50" s="4"/>
    </row>
    <row r="51" spans="1:8">
      <c r="A51" s="5"/>
      <c r="B51" s="4"/>
    </row>
    <row r="52" spans="1:8">
      <c r="A52" s="5"/>
      <c r="B52" s="4"/>
    </row>
    <row r="53" spans="1:8">
      <c r="A53" s="5"/>
      <c r="B53" s="4"/>
    </row>
    <row r="54" spans="1:8">
      <c r="A54" s="5"/>
      <c r="B54" s="4"/>
    </row>
    <row r="55" spans="1:8" ht="26.25" customHeight="1">
      <c r="A55" s="5"/>
      <c r="B55" s="3"/>
      <c r="F55" s="23" t="s">
        <v>49</v>
      </c>
      <c r="G55" s="22"/>
      <c r="H55" s="22"/>
    </row>
    <row r="56" spans="1:8">
      <c r="A56" s="3"/>
      <c r="B56" s="3"/>
    </row>
    <row r="57" spans="1:8">
      <c r="A57" s="3"/>
      <c r="B57" s="3"/>
    </row>
    <row r="58" spans="1:8">
      <c r="A58" s="3"/>
      <c r="B58" s="3"/>
    </row>
    <row r="59" spans="1:8">
      <c r="A59" s="3"/>
      <c r="B59" s="3"/>
    </row>
    <row r="60" spans="1:8">
      <c r="A60" s="3"/>
      <c r="B60" s="3"/>
    </row>
    <row r="61" spans="1:8">
      <c r="A61" s="3"/>
      <c r="B61" s="3"/>
    </row>
    <row r="62" spans="1:8">
      <c r="A62" s="3"/>
      <c r="B62" s="3"/>
    </row>
  </sheetData>
  <mergeCells count="19">
    <mergeCell ref="E9:H9"/>
    <mergeCell ref="A8:H8"/>
    <mergeCell ref="A9:B9"/>
    <mergeCell ref="G6:H6"/>
    <mergeCell ref="F55:H55"/>
    <mergeCell ref="F42:G42"/>
    <mergeCell ref="F43:G43"/>
    <mergeCell ref="F44:G44"/>
    <mergeCell ref="F46:G46"/>
    <mergeCell ref="F47:G47"/>
    <mergeCell ref="F48:G48"/>
    <mergeCell ref="A11:H11"/>
    <mergeCell ref="A33:H33"/>
    <mergeCell ref="A29:B29"/>
    <mergeCell ref="A41:B41"/>
    <mergeCell ref="F31:G31"/>
    <mergeCell ref="F32:G32"/>
    <mergeCell ref="F30:G30"/>
    <mergeCell ref="C9:D9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K.Niedzwiedz</dc:creator>
  <cp:lastModifiedBy>M.Pasieka</cp:lastModifiedBy>
  <cp:lastPrinted>2018-02-28T12:46:07Z</cp:lastPrinted>
  <dcterms:created xsi:type="dcterms:W3CDTF">2018-02-28T08:09:18Z</dcterms:created>
  <dcterms:modified xsi:type="dcterms:W3CDTF">2018-04-17T10:05:19Z</dcterms:modified>
</cp:coreProperties>
</file>