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.1" sheetId="1" r:id="rId1"/>
    <sheet name="Zał.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<sst xmlns="http://schemas.openxmlformats.org/spreadsheetml/2006/main" count="25" uniqueCount="18">
  <si>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Dz.</t>
  </si>
  <si>
    <t>Roz.</t>
  </si>
  <si>
    <t>§</t>
  </si>
  <si>
    <t>zmniejszenie</t>
  </si>
  <si>
    <t>zwiększenie</t>
  </si>
  <si>
    <t>Wydatki</t>
  </si>
  <si>
    <t>do Zarządzenia Nr</t>
  </si>
  <si>
    <t>Prezydenta Miasta</t>
  </si>
  <si>
    <t>z dnia               2007 r.</t>
  </si>
  <si>
    <t>`</t>
  </si>
  <si>
    <t>Załącznik Nr 2</t>
  </si>
  <si>
    <t>Zmiany w budżecie miasta na prawach powiatu w 2007 rok</t>
  </si>
  <si>
    <t>750</t>
  </si>
  <si>
    <t>75045</t>
  </si>
  <si>
    <t xml:space="preserve">do Zarządzenia Nr    </t>
  </si>
  <si>
    <t>z dnia           2008 r.</t>
  </si>
  <si>
    <t>Załącznik Nr 1</t>
  </si>
  <si>
    <t>Zmiany w  budżecie miasta na 2008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</si>
</sst>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0"/>
    </font>
    <font>
      <b/>
      <sz val="13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6" fontId="1" fillId="0" borderId="22" xfId="42" applyNumberFormat="1" applyFont="1" applyBorder="1" applyAlignment="1">
      <alignment/>
    </xf>
    <xf numFmtId="166" fontId="1" fillId="0" borderId="23" xfId="42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1" fillId="0" borderId="26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166" fontId="3" fillId="0" borderId="16" xfId="42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6" fontId="3" fillId="0" borderId="33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31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166" fontId="3" fillId="0" borderId="32" xfId="42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/>
    </xf>
    <xf numFmtId="166" fontId="3" fillId="0" borderId="36" xfId="0" applyNumberFormat="1" applyFont="1" applyBorder="1" applyAlignment="1">
      <alignment/>
    </xf>
    <xf numFmtId="166" fontId="3" fillId="0" borderId="36" xfId="42" applyNumberFormat="1" applyFont="1" applyBorder="1" applyAlignment="1">
      <alignment/>
    </xf>
    <xf numFmtId="0" fontId="3" fillId="0" borderId="37" xfId="0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166" fontId="3" fillId="0" borderId="11" xfId="0" applyNumberFormat="1" applyFont="1" applyBorder="1" applyAlignment="1">
      <alignment horizontal="center"/>
    </xf>
    <xf numFmtId="166" fontId="3" fillId="0" borderId="32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166" fontId="6" fillId="0" borderId="38" xfId="0" applyNumberFormat="1" applyFont="1" applyBorder="1" applyAlignment="1">
      <alignment horizontal="center" vertical="center"/>
    </xf>
    <xf numFmtId="166" fontId="6" fillId="0" borderId="4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3" fillId="0" borderId="32" xfId="42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166" fontId="3" fillId="0" borderId="14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6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36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66" fontId="6" fillId="0" borderId="10" xfId="42" applyNumberFormat="1" applyFont="1" applyBorder="1" applyAlignment="1">
      <alignment/>
    </xf>
    <xf numFmtId="166" fontId="6" fillId="0" borderId="3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11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6" fontId="6" fillId="0" borderId="32" xfId="42" applyNumberFormat="1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6" fontId="3" fillId="0" borderId="41" xfId="0" applyNumberFormat="1" applyFont="1" applyBorder="1" applyAlignment="1">
      <alignment/>
    </xf>
    <xf numFmtId="166" fontId="3" fillId="0" borderId="42" xfId="42" applyNumberFormat="1" applyFont="1" applyBorder="1" applyAlignment="1">
      <alignment/>
    </xf>
    <xf numFmtId="0" fontId="3" fillId="0" borderId="36" xfId="0" applyFont="1" applyBorder="1" applyAlignment="1">
      <alignment/>
    </xf>
    <xf numFmtId="166" fontId="3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tabSelected="1" workbookViewId="0" topLeftCell="A88">
      <selection activeCell="E21" sqref="E21"/>
    </sheetView>
  </sheetViews>
  <sheetFormatPr defaultColWidth="9.00390625" defaultRowHeight="12.75"/>
  <cols>
    <col min="1" max="1" width="9.125" style="31" customWidth="1"/>
    <col min="2" max="6" width="14.75390625" style="31" customWidth="1"/>
    <col min="7" max="7" width="9.125" style="31" customWidth="1"/>
    <col min="8" max="8" width="13.75390625" style="31" bestFit="1" customWidth="1"/>
    <col min="9" max="16384" width="9.125" style="31" customWidth="1"/>
  </cols>
  <sheetData>
    <row r="2" spans="6:7" ht="16.5">
      <c r="F2" s="136" t="s">
        <v>16</v>
      </c>
      <c r="G2" s="136"/>
    </row>
    <row r="3" spans="6:7" ht="16.5">
      <c r="F3" s="136" t="s">
        <v>14</v>
      </c>
      <c r="G3" s="136"/>
    </row>
    <row r="4" spans="6:7" ht="16.5">
      <c r="F4" s="136" t="s">
        <v>7</v>
      </c>
      <c r="G4" s="136"/>
    </row>
    <row r="5" spans="6:7" ht="16.5">
      <c r="F5" s="136" t="s">
        <v>15</v>
      </c>
      <c r="G5" s="136"/>
    </row>
    <row r="6" ht="16.5">
      <c r="F6" s="32"/>
    </row>
    <row r="8" spans="2:6" ht="19.5">
      <c r="B8" s="129" t="s">
        <v>17</v>
      </c>
      <c r="C8" s="129"/>
      <c r="D8" s="129"/>
      <c r="E8" s="129"/>
      <c r="F8" s="129"/>
    </row>
    <row r="9" ht="17.25" thickBot="1"/>
    <row r="10" spans="2:6" ht="18" customHeight="1">
      <c r="B10" s="130" t="s">
        <v>0</v>
      </c>
      <c r="C10" s="132" t="s">
        <v>1</v>
      </c>
      <c r="D10" s="132" t="s">
        <v>2</v>
      </c>
      <c r="E10" s="134" t="s">
        <v>5</v>
      </c>
      <c r="F10" s="135"/>
    </row>
    <row r="11" spans="2:6" ht="19.5" customHeight="1" thickBot="1">
      <c r="B11" s="131"/>
      <c r="C11" s="133"/>
      <c r="D11" s="133"/>
      <c r="E11" s="50" t="s">
        <v>3</v>
      </c>
      <c r="F11" s="51" t="s">
        <v>4</v>
      </c>
    </row>
    <row r="12" spans="2:6" ht="19.5" customHeight="1">
      <c r="B12" s="90">
        <v>600</v>
      </c>
      <c r="C12" s="89"/>
      <c r="D12" s="88"/>
      <c r="E12" s="92">
        <v>89100</v>
      </c>
      <c r="F12" s="93">
        <v>61850</v>
      </c>
    </row>
    <row r="13" spans="2:6" ht="18" customHeight="1">
      <c r="B13" s="91"/>
      <c r="C13" s="42">
        <v>60016</v>
      </c>
      <c r="D13" s="42"/>
      <c r="E13" s="43">
        <v>89100</v>
      </c>
      <c r="F13" s="52">
        <v>61850</v>
      </c>
    </row>
    <row r="14" spans="2:6" ht="18" customHeight="1">
      <c r="B14" s="44"/>
      <c r="C14" s="39"/>
      <c r="D14" s="33">
        <v>4270</v>
      </c>
      <c r="E14" s="34">
        <v>0</v>
      </c>
      <c r="F14" s="35">
        <v>61850</v>
      </c>
    </row>
    <row r="15" spans="1:6" ht="18" customHeight="1">
      <c r="A15" s="41"/>
      <c r="B15" s="56"/>
      <c r="C15" s="40"/>
      <c r="D15" s="33">
        <v>4300</v>
      </c>
      <c r="E15" s="34">
        <v>89100</v>
      </c>
      <c r="F15" s="37">
        <v>0</v>
      </c>
    </row>
    <row r="16" spans="1:6" ht="18" customHeight="1">
      <c r="A16" s="41"/>
      <c r="B16" s="122">
        <v>700</v>
      </c>
      <c r="C16" s="105"/>
      <c r="D16" s="102"/>
      <c r="E16" s="120">
        <f>SUM(E17)</f>
        <v>5950</v>
      </c>
      <c r="F16" s="121">
        <f>SUM(F17)</f>
        <v>5950</v>
      </c>
    </row>
    <row r="17" spans="2:6" ht="18" customHeight="1">
      <c r="B17" s="36"/>
      <c r="C17" s="33">
        <v>70005</v>
      </c>
      <c r="D17" s="33"/>
      <c r="E17" s="34">
        <f>SUM(E18:E19)</f>
        <v>5950</v>
      </c>
      <c r="F17" s="37">
        <f>SUM(F18:F20)</f>
        <v>5950</v>
      </c>
    </row>
    <row r="18" spans="2:6" ht="18" customHeight="1">
      <c r="B18" s="44"/>
      <c r="C18" s="40"/>
      <c r="D18" s="33">
        <v>4270</v>
      </c>
      <c r="E18" s="34">
        <v>0</v>
      </c>
      <c r="F18" s="37">
        <v>5800</v>
      </c>
    </row>
    <row r="19" spans="2:6" ht="18" customHeight="1">
      <c r="B19" s="55"/>
      <c r="C19" s="66"/>
      <c r="D19" s="33">
        <v>4300</v>
      </c>
      <c r="E19" s="34">
        <v>5950</v>
      </c>
      <c r="F19" s="37">
        <v>0</v>
      </c>
    </row>
    <row r="20" spans="2:6" ht="18" customHeight="1">
      <c r="B20" s="55"/>
      <c r="C20" s="66"/>
      <c r="D20" s="33">
        <v>4260</v>
      </c>
      <c r="E20" s="37">
        <v>0</v>
      </c>
      <c r="F20" s="37">
        <v>150</v>
      </c>
    </row>
    <row r="21" spans="2:6" ht="18" customHeight="1">
      <c r="B21" s="97">
        <v>710</v>
      </c>
      <c r="C21" s="105"/>
      <c r="D21" s="102"/>
      <c r="E21" s="120">
        <f>SUM(E22)</f>
        <v>26350</v>
      </c>
      <c r="F21" s="121">
        <v>26350</v>
      </c>
    </row>
    <row r="22" spans="2:6" ht="18" customHeight="1">
      <c r="B22" s="48"/>
      <c r="C22" s="33">
        <v>71004</v>
      </c>
      <c r="D22" s="33"/>
      <c r="E22" s="34">
        <f>SUM(E23:E24)</f>
        <v>26350</v>
      </c>
      <c r="F22" s="37">
        <v>26350</v>
      </c>
    </row>
    <row r="23" spans="2:7" ht="18" customHeight="1">
      <c r="B23" s="48"/>
      <c r="C23" s="40"/>
      <c r="D23" s="46">
        <v>4170</v>
      </c>
      <c r="E23" s="34">
        <v>0</v>
      </c>
      <c r="F23" s="37">
        <v>26350</v>
      </c>
      <c r="G23" s="41"/>
    </row>
    <row r="24" spans="2:7" ht="18" customHeight="1">
      <c r="B24" s="48"/>
      <c r="C24" s="54"/>
      <c r="D24" s="33">
        <v>4210</v>
      </c>
      <c r="E24" s="34">
        <v>26350</v>
      </c>
      <c r="F24" s="37">
        <v>0</v>
      </c>
      <c r="G24" s="41"/>
    </row>
    <row r="25" spans="2:6" ht="16.5">
      <c r="B25" s="118">
        <v>750</v>
      </c>
      <c r="C25" s="105"/>
      <c r="D25" s="102"/>
      <c r="E25" s="86">
        <v>23250</v>
      </c>
      <c r="F25" s="119">
        <v>23250</v>
      </c>
    </row>
    <row r="26" spans="2:6" ht="16.5">
      <c r="B26" s="84"/>
      <c r="C26" s="83">
        <v>75022</v>
      </c>
      <c r="D26" s="82"/>
      <c r="E26" s="81">
        <f>SUM(E27:E30)</f>
        <v>13850</v>
      </c>
      <c r="F26" s="80">
        <f>SUM(F27:F30)</f>
        <v>13850</v>
      </c>
    </row>
    <row r="27" spans="1:6" ht="16.5">
      <c r="A27" s="41"/>
      <c r="B27" s="44"/>
      <c r="C27" s="96"/>
      <c r="D27" s="33">
        <v>4300</v>
      </c>
      <c r="E27" s="34">
        <v>0</v>
      </c>
      <c r="F27" s="79">
        <v>13850</v>
      </c>
    </row>
    <row r="28" spans="2:6" ht="16.5">
      <c r="B28" s="44"/>
      <c r="C28" s="38"/>
      <c r="D28" s="47">
        <v>4360</v>
      </c>
      <c r="E28" s="61">
        <v>2850</v>
      </c>
      <c r="F28" s="37">
        <v>0</v>
      </c>
    </row>
    <row r="29" spans="2:6" ht="16.5">
      <c r="B29" s="44"/>
      <c r="C29" s="38"/>
      <c r="D29" s="49">
        <v>4370</v>
      </c>
      <c r="E29" s="61">
        <v>2000</v>
      </c>
      <c r="F29" s="37">
        <v>0</v>
      </c>
    </row>
    <row r="30" spans="2:6" ht="16.5">
      <c r="B30" s="44"/>
      <c r="C30" s="42"/>
      <c r="D30" s="45">
        <v>4740</v>
      </c>
      <c r="E30" s="61">
        <v>9000</v>
      </c>
      <c r="F30" s="37">
        <v>0</v>
      </c>
    </row>
    <row r="31" spans="1:6" ht="16.5">
      <c r="A31" s="41"/>
      <c r="B31" s="44"/>
      <c r="C31" s="33">
        <v>75023</v>
      </c>
      <c r="D31" s="47"/>
      <c r="E31" s="61">
        <f>SUM(E32:E37)</f>
        <v>8650</v>
      </c>
      <c r="F31" s="37">
        <f>SUM(F32:F37)</f>
        <v>8650</v>
      </c>
    </row>
    <row r="32" spans="1:6" ht="16.5">
      <c r="A32" s="41"/>
      <c r="B32" s="44"/>
      <c r="C32" s="38"/>
      <c r="D32" s="47">
        <v>3020</v>
      </c>
      <c r="E32" s="34">
        <v>0</v>
      </c>
      <c r="F32" s="37">
        <v>1650</v>
      </c>
    </row>
    <row r="33" spans="1:6" ht="16.5">
      <c r="A33" s="41"/>
      <c r="B33" s="44"/>
      <c r="C33" s="38"/>
      <c r="D33" s="47">
        <v>4140</v>
      </c>
      <c r="E33" s="34">
        <v>0</v>
      </c>
      <c r="F33" s="37">
        <v>300</v>
      </c>
    </row>
    <row r="34" spans="2:6" ht="16.5">
      <c r="B34" s="44"/>
      <c r="C34" s="38"/>
      <c r="D34" s="47">
        <v>4410</v>
      </c>
      <c r="E34" s="61">
        <v>3000</v>
      </c>
      <c r="F34" s="37">
        <v>0</v>
      </c>
    </row>
    <row r="35" spans="2:6" ht="16.5">
      <c r="B35" s="44"/>
      <c r="C35" s="38"/>
      <c r="D35" s="47">
        <v>4580</v>
      </c>
      <c r="E35" s="34">
        <v>0</v>
      </c>
      <c r="F35" s="37">
        <v>1063</v>
      </c>
    </row>
    <row r="36" spans="2:6" ht="16.5">
      <c r="B36" s="44"/>
      <c r="C36" s="38"/>
      <c r="D36" s="33">
        <v>4440</v>
      </c>
      <c r="E36" s="34">
        <v>0</v>
      </c>
      <c r="F36" s="37">
        <v>5637</v>
      </c>
    </row>
    <row r="37" spans="2:6" ht="16.5">
      <c r="B37" s="98"/>
      <c r="C37" s="87"/>
      <c r="D37" s="94">
        <v>4260</v>
      </c>
      <c r="E37" s="95">
        <v>5650</v>
      </c>
      <c r="F37" s="37">
        <v>0</v>
      </c>
    </row>
    <row r="38" spans="1:6" ht="16.5">
      <c r="A38" s="41"/>
      <c r="B38" s="44"/>
      <c r="C38" s="33">
        <v>75095</v>
      </c>
      <c r="D38" s="49"/>
      <c r="E38" s="62">
        <v>750</v>
      </c>
      <c r="F38" s="57">
        <v>750</v>
      </c>
    </row>
    <row r="39" spans="2:6" ht="16.5">
      <c r="B39" s="44"/>
      <c r="C39" s="96"/>
      <c r="D39" s="49">
        <v>4170</v>
      </c>
      <c r="E39" s="34">
        <v>0</v>
      </c>
      <c r="F39" s="63">
        <v>750</v>
      </c>
    </row>
    <row r="40" spans="2:6" ht="16.5">
      <c r="B40" s="55"/>
      <c r="C40" s="42"/>
      <c r="D40" s="46">
        <v>4300</v>
      </c>
      <c r="E40" s="34">
        <v>750</v>
      </c>
      <c r="F40" s="58">
        <v>0</v>
      </c>
    </row>
    <row r="41" spans="2:6" ht="16.5">
      <c r="B41" s="98">
        <v>754</v>
      </c>
      <c r="C41" s="109"/>
      <c r="D41" s="115"/>
      <c r="E41" s="116">
        <f>SUM(E42,E50,E53)</f>
        <v>7650</v>
      </c>
      <c r="F41" s="117">
        <f>SUM(F42,F50,F53)</f>
        <v>7650</v>
      </c>
    </row>
    <row r="42" spans="2:6" ht="16.5">
      <c r="B42" s="85"/>
      <c r="C42" s="33">
        <v>75412</v>
      </c>
      <c r="D42" s="49"/>
      <c r="E42" s="34">
        <f>SUM(E43:E49)</f>
        <v>5750</v>
      </c>
      <c r="F42" s="63">
        <f>SUM(F43:F49)</f>
        <v>5750</v>
      </c>
    </row>
    <row r="43" spans="2:6" ht="16.5">
      <c r="B43" s="44"/>
      <c r="C43" s="38"/>
      <c r="D43" s="45">
        <v>4110</v>
      </c>
      <c r="E43" s="101">
        <v>0</v>
      </c>
      <c r="F43" s="64">
        <v>1300</v>
      </c>
    </row>
    <row r="44" spans="2:6" ht="16.5">
      <c r="B44" s="48"/>
      <c r="C44" s="40"/>
      <c r="D44" s="65">
        <v>4120</v>
      </c>
      <c r="E44" s="59">
        <v>0</v>
      </c>
      <c r="F44" s="128">
        <v>100</v>
      </c>
    </row>
    <row r="45" spans="2:6" ht="16.5">
      <c r="B45" s="48"/>
      <c r="C45" s="40"/>
      <c r="D45" s="33">
        <v>4260</v>
      </c>
      <c r="E45" s="71">
        <v>5500</v>
      </c>
      <c r="F45" s="58">
        <v>0</v>
      </c>
    </row>
    <row r="46" spans="2:6" ht="16.5">
      <c r="B46" s="48"/>
      <c r="C46" s="40"/>
      <c r="D46" s="33">
        <v>4280</v>
      </c>
      <c r="E46" s="101">
        <v>0</v>
      </c>
      <c r="F46" s="79">
        <v>3900</v>
      </c>
    </row>
    <row r="47" spans="2:6" ht="16.5">
      <c r="B47" s="48"/>
      <c r="C47" s="40"/>
      <c r="D47" s="33">
        <v>4360</v>
      </c>
      <c r="E47" s="59">
        <v>0</v>
      </c>
      <c r="F47" s="79">
        <v>200</v>
      </c>
    </row>
    <row r="48" spans="1:6" ht="16.5">
      <c r="A48" s="127"/>
      <c r="B48" s="48"/>
      <c r="C48" s="40"/>
      <c r="D48" s="33">
        <v>4370</v>
      </c>
      <c r="E48" s="59">
        <v>0</v>
      </c>
      <c r="F48" s="79">
        <v>250</v>
      </c>
    </row>
    <row r="49" spans="1:6" ht="16.5">
      <c r="A49" s="127"/>
      <c r="B49" s="48"/>
      <c r="C49" s="54"/>
      <c r="D49" s="33">
        <v>4300</v>
      </c>
      <c r="E49" s="59">
        <v>250</v>
      </c>
      <c r="F49" s="79"/>
    </row>
    <row r="50" spans="1:6" ht="16.5">
      <c r="A50" s="127"/>
      <c r="B50" s="48"/>
      <c r="C50" s="33">
        <v>75414</v>
      </c>
      <c r="D50" s="33"/>
      <c r="E50" s="74">
        <f>SUM(E51:E52)</f>
        <v>600</v>
      </c>
      <c r="F50" s="76">
        <f>SUM(F51:F52)</f>
        <v>600</v>
      </c>
    </row>
    <row r="51" spans="2:8" ht="16.5">
      <c r="B51" s="48"/>
      <c r="C51" s="38"/>
      <c r="D51" s="53">
        <v>3020</v>
      </c>
      <c r="E51" s="71">
        <v>600</v>
      </c>
      <c r="F51" s="70">
        <v>0</v>
      </c>
      <c r="H51" s="60"/>
    </row>
    <row r="52" spans="2:6" ht="16.5">
      <c r="B52" s="48"/>
      <c r="C52" s="42"/>
      <c r="D52" s="33">
        <v>4260</v>
      </c>
      <c r="E52" s="59">
        <v>0</v>
      </c>
      <c r="F52" s="67">
        <v>600</v>
      </c>
    </row>
    <row r="53" spans="2:6" ht="16.5">
      <c r="B53" s="48"/>
      <c r="C53" s="42">
        <v>75416</v>
      </c>
      <c r="D53" s="42"/>
      <c r="E53" s="71">
        <f>SUM(E54:E57)</f>
        <v>1300</v>
      </c>
      <c r="F53" s="76">
        <f>SUM(F54:F57)</f>
        <v>1300</v>
      </c>
    </row>
    <row r="54" spans="2:6" ht="16.5">
      <c r="B54" s="48"/>
      <c r="C54" s="38"/>
      <c r="D54" s="53">
        <v>4370</v>
      </c>
      <c r="E54" s="74">
        <v>1300</v>
      </c>
      <c r="F54" s="70">
        <v>0</v>
      </c>
    </row>
    <row r="55" spans="2:6" ht="16.5">
      <c r="B55" s="48"/>
      <c r="C55" s="38"/>
      <c r="D55" s="33">
        <v>4420</v>
      </c>
      <c r="E55" s="59">
        <v>0</v>
      </c>
      <c r="F55" s="76">
        <v>850</v>
      </c>
    </row>
    <row r="56" spans="2:6" ht="16.5">
      <c r="B56" s="48"/>
      <c r="C56" s="38"/>
      <c r="D56" s="42">
        <v>4440</v>
      </c>
      <c r="E56" s="59">
        <v>0</v>
      </c>
      <c r="F56" s="67">
        <v>350</v>
      </c>
    </row>
    <row r="57" spans="2:6" ht="16.5">
      <c r="B57" s="72"/>
      <c r="C57" s="38"/>
      <c r="D57" s="42">
        <v>4740</v>
      </c>
      <c r="E57" s="59">
        <v>0</v>
      </c>
      <c r="F57" s="76">
        <v>100</v>
      </c>
    </row>
    <row r="58" spans="2:6" ht="16.5">
      <c r="B58" s="112">
        <v>801</v>
      </c>
      <c r="C58" s="102"/>
      <c r="D58" s="113"/>
      <c r="E58" s="108">
        <f>SUM(E61,E60,E64)</f>
        <v>321640</v>
      </c>
      <c r="F58" s="111">
        <f>SUM(F59,F61,F64)</f>
        <v>321640</v>
      </c>
    </row>
    <row r="59" spans="2:6" ht="16.5">
      <c r="B59" s="48"/>
      <c r="C59" s="33">
        <v>80104</v>
      </c>
      <c r="D59" s="33"/>
      <c r="E59" s="59">
        <v>0</v>
      </c>
      <c r="F59" s="78">
        <f>SUM(F60)</f>
        <v>285000</v>
      </c>
    </row>
    <row r="60" spans="2:6" ht="16.5">
      <c r="B60" s="48"/>
      <c r="C60" s="38"/>
      <c r="D60" s="33">
        <v>2510</v>
      </c>
      <c r="E60" s="59">
        <v>0</v>
      </c>
      <c r="F60" s="76">
        <v>285000</v>
      </c>
    </row>
    <row r="61" spans="2:6" ht="16.5">
      <c r="B61" s="48"/>
      <c r="C61" s="33">
        <v>80113</v>
      </c>
      <c r="D61" s="33"/>
      <c r="E61" s="59">
        <v>0</v>
      </c>
      <c r="F61" s="76">
        <f>SUM(F62:F63)</f>
        <v>36640</v>
      </c>
    </row>
    <row r="62" spans="2:6" ht="16.5">
      <c r="B62" s="48"/>
      <c r="C62" s="38"/>
      <c r="D62" s="33">
        <v>2510</v>
      </c>
      <c r="E62" s="59">
        <v>0</v>
      </c>
      <c r="F62" s="67">
        <v>24640</v>
      </c>
    </row>
    <row r="63" spans="2:6" ht="16.5">
      <c r="B63" s="48"/>
      <c r="C63" s="38"/>
      <c r="D63" s="33">
        <v>4300</v>
      </c>
      <c r="E63" s="59">
        <v>0</v>
      </c>
      <c r="F63" s="76">
        <v>12000</v>
      </c>
    </row>
    <row r="64" spans="2:6" ht="16.5">
      <c r="B64" s="48"/>
      <c r="C64" s="33">
        <v>80195</v>
      </c>
      <c r="D64" s="33"/>
      <c r="E64" s="71">
        <f>SUM(E65)</f>
        <v>321640</v>
      </c>
      <c r="F64" s="70">
        <v>0</v>
      </c>
    </row>
    <row r="65" spans="2:6" ht="16.5">
      <c r="B65" s="48"/>
      <c r="C65" s="33"/>
      <c r="D65" s="33">
        <v>4300</v>
      </c>
      <c r="E65" s="74">
        <v>321640</v>
      </c>
      <c r="F65" s="70">
        <v>0</v>
      </c>
    </row>
    <row r="66" spans="2:6" ht="16.5">
      <c r="B66" s="104">
        <v>851</v>
      </c>
      <c r="C66" s="102"/>
      <c r="D66" s="102"/>
      <c r="E66" s="108">
        <f>SUM(E67)</f>
        <v>3700</v>
      </c>
      <c r="F66" s="107">
        <f>SUM(F67)</f>
        <v>3700</v>
      </c>
    </row>
    <row r="67" spans="2:6" ht="16.5">
      <c r="B67" s="48"/>
      <c r="C67" s="33">
        <v>85154</v>
      </c>
      <c r="D67" s="33"/>
      <c r="E67" s="74">
        <f>SUM(E68:E72)</f>
        <v>3700</v>
      </c>
      <c r="F67" s="76">
        <f>SUM(F68:F71)</f>
        <v>3700</v>
      </c>
    </row>
    <row r="68" spans="2:6" ht="16.5">
      <c r="B68" s="48"/>
      <c r="C68" s="96"/>
      <c r="D68" s="53">
        <v>4210</v>
      </c>
      <c r="E68" s="59">
        <v>0</v>
      </c>
      <c r="F68" s="76">
        <v>550</v>
      </c>
    </row>
    <row r="69" spans="2:6" ht="16.5">
      <c r="B69" s="48"/>
      <c r="C69" s="38"/>
      <c r="D69" s="33">
        <v>4260</v>
      </c>
      <c r="E69" s="59">
        <v>0</v>
      </c>
      <c r="F69" s="76">
        <v>50</v>
      </c>
    </row>
    <row r="70" spans="2:6" ht="16.5">
      <c r="B70" s="48"/>
      <c r="C70" s="38"/>
      <c r="D70" s="33">
        <v>4430</v>
      </c>
      <c r="E70" s="59">
        <v>0</v>
      </c>
      <c r="F70" s="77">
        <v>100</v>
      </c>
    </row>
    <row r="71" spans="2:6" ht="16.5">
      <c r="B71" s="48"/>
      <c r="C71" s="38"/>
      <c r="D71" s="33">
        <v>4610</v>
      </c>
      <c r="E71" s="59">
        <v>0</v>
      </c>
      <c r="F71" s="67">
        <v>3000</v>
      </c>
    </row>
    <row r="72" spans="2:6" ht="16.5">
      <c r="B72" s="72"/>
      <c r="C72" s="42"/>
      <c r="D72" s="33">
        <v>4300</v>
      </c>
      <c r="E72" s="74">
        <v>3700</v>
      </c>
      <c r="F72" s="70">
        <v>0</v>
      </c>
    </row>
    <row r="73" spans="2:6" ht="16.5">
      <c r="B73" s="112">
        <v>852</v>
      </c>
      <c r="C73" s="102"/>
      <c r="D73" s="113"/>
      <c r="E73" s="103">
        <f>SUM(E74,E79)</f>
        <v>19100</v>
      </c>
      <c r="F73" s="114">
        <f>SUM(F74,F79)</f>
        <v>82100</v>
      </c>
    </row>
    <row r="74" spans="2:6" ht="16.5">
      <c r="B74" s="48"/>
      <c r="C74" s="42">
        <v>85212</v>
      </c>
      <c r="D74" s="33"/>
      <c r="E74" s="71">
        <f>SUM(E75:E78)</f>
        <v>19100</v>
      </c>
      <c r="F74" s="67">
        <f>SUM(F75:F78)</f>
        <v>19100</v>
      </c>
    </row>
    <row r="75" spans="2:10" ht="16.5">
      <c r="B75" s="48"/>
      <c r="C75" s="38"/>
      <c r="D75" s="33">
        <v>4210</v>
      </c>
      <c r="E75" s="101">
        <v>0</v>
      </c>
      <c r="F75" s="76">
        <v>18000</v>
      </c>
      <c r="J75" s="41"/>
    </row>
    <row r="76" spans="2:6" ht="16.5">
      <c r="B76" s="48"/>
      <c r="C76" s="38"/>
      <c r="D76" s="33">
        <v>4300</v>
      </c>
      <c r="E76" s="74">
        <v>18000</v>
      </c>
      <c r="F76" s="70">
        <v>0</v>
      </c>
    </row>
    <row r="77" spans="2:6" ht="16.5">
      <c r="B77" s="48"/>
      <c r="C77" s="38"/>
      <c r="D77" s="33">
        <v>4740</v>
      </c>
      <c r="E77" s="59">
        <v>0</v>
      </c>
      <c r="F77" s="67">
        <v>1100</v>
      </c>
    </row>
    <row r="78" spans="2:6" ht="16.5">
      <c r="B78" s="48"/>
      <c r="C78" s="38"/>
      <c r="D78" s="33">
        <v>4750</v>
      </c>
      <c r="E78" s="71">
        <v>1100</v>
      </c>
      <c r="F78" s="70">
        <v>0</v>
      </c>
    </row>
    <row r="79" spans="2:6" ht="16.5">
      <c r="B79" s="48"/>
      <c r="C79" s="96">
        <v>85219</v>
      </c>
      <c r="D79" s="33"/>
      <c r="E79" s="59">
        <v>0</v>
      </c>
      <c r="F79" s="68">
        <f>SUM(F80:F93)</f>
        <v>63000</v>
      </c>
    </row>
    <row r="80" spans="2:6" ht="16.5">
      <c r="B80" s="48"/>
      <c r="C80" s="96"/>
      <c r="D80" s="53">
        <v>4110</v>
      </c>
      <c r="E80" s="59">
        <v>0</v>
      </c>
      <c r="F80" s="99">
        <v>10000</v>
      </c>
    </row>
    <row r="81" spans="2:6" ht="16.5">
      <c r="B81" s="48"/>
      <c r="C81" s="38"/>
      <c r="D81" s="33">
        <v>4120</v>
      </c>
      <c r="E81" s="59">
        <v>0</v>
      </c>
      <c r="F81" s="99">
        <v>1900</v>
      </c>
    </row>
    <row r="82" spans="2:6" ht="16.5">
      <c r="B82" s="48"/>
      <c r="C82" s="38"/>
      <c r="D82" s="53">
        <v>4140</v>
      </c>
      <c r="E82" s="59">
        <v>0</v>
      </c>
      <c r="F82" s="58">
        <v>10000</v>
      </c>
    </row>
    <row r="83" spans="2:6" ht="16.5">
      <c r="B83" s="48"/>
      <c r="C83" s="38"/>
      <c r="D83" s="33">
        <v>4210</v>
      </c>
      <c r="E83" s="59">
        <v>0</v>
      </c>
      <c r="F83" s="68">
        <v>14400</v>
      </c>
    </row>
    <row r="84" spans="2:6" ht="16.5">
      <c r="B84" s="48"/>
      <c r="C84" s="38"/>
      <c r="D84" s="33">
        <v>4260</v>
      </c>
      <c r="E84" s="59">
        <v>0</v>
      </c>
      <c r="F84" s="58">
        <v>4000</v>
      </c>
    </row>
    <row r="85" spans="2:6" ht="16.5">
      <c r="B85" s="48"/>
      <c r="C85" s="38"/>
      <c r="D85" s="33">
        <v>4270</v>
      </c>
      <c r="E85" s="59">
        <v>0</v>
      </c>
      <c r="F85" s="68">
        <v>1000</v>
      </c>
    </row>
    <row r="86" spans="2:6" ht="16.5">
      <c r="B86" s="48"/>
      <c r="C86" s="38"/>
      <c r="D86" s="53">
        <v>4280</v>
      </c>
      <c r="E86" s="59">
        <v>0</v>
      </c>
      <c r="F86" s="99">
        <v>500</v>
      </c>
    </row>
    <row r="87" spans="2:6" ht="16.5">
      <c r="B87" s="48"/>
      <c r="C87" s="38"/>
      <c r="D87" s="33">
        <v>4300</v>
      </c>
      <c r="E87" s="59">
        <v>0</v>
      </c>
      <c r="F87" s="58">
        <v>8000</v>
      </c>
    </row>
    <row r="88" spans="2:6" ht="16.5">
      <c r="B88" s="48"/>
      <c r="C88" s="38"/>
      <c r="D88" s="33">
        <v>4350</v>
      </c>
      <c r="E88" s="59">
        <v>0</v>
      </c>
      <c r="F88" s="68">
        <v>300</v>
      </c>
    </row>
    <row r="89" spans="2:6" ht="16.5">
      <c r="B89" s="48"/>
      <c r="C89" s="38"/>
      <c r="D89" s="42">
        <v>4360</v>
      </c>
      <c r="E89" s="59">
        <v>0</v>
      </c>
      <c r="F89" s="58">
        <v>400</v>
      </c>
    </row>
    <row r="90" spans="2:6" ht="16.5">
      <c r="B90" s="48"/>
      <c r="C90" s="38"/>
      <c r="D90" s="42">
        <v>4370</v>
      </c>
      <c r="E90" s="59">
        <v>0</v>
      </c>
      <c r="F90" s="68">
        <v>1000</v>
      </c>
    </row>
    <row r="91" spans="2:6" ht="16.5">
      <c r="B91" s="48"/>
      <c r="C91" s="38"/>
      <c r="D91" s="42">
        <v>4410</v>
      </c>
      <c r="E91" s="59">
        <v>0</v>
      </c>
      <c r="F91" s="99">
        <v>1000</v>
      </c>
    </row>
    <row r="92" spans="2:6" ht="16.5">
      <c r="B92" s="48"/>
      <c r="C92" s="38"/>
      <c r="D92" s="42">
        <v>4740</v>
      </c>
      <c r="E92" s="59">
        <v>0</v>
      </c>
      <c r="F92" s="58">
        <v>1500</v>
      </c>
    </row>
    <row r="93" spans="2:6" ht="16.5">
      <c r="B93" s="48"/>
      <c r="C93" s="38"/>
      <c r="D93" s="42">
        <v>4750</v>
      </c>
      <c r="E93" s="59">
        <v>0</v>
      </c>
      <c r="F93" s="68">
        <v>9000</v>
      </c>
    </row>
    <row r="94" spans="2:6" ht="16.5">
      <c r="B94" s="104">
        <v>854</v>
      </c>
      <c r="C94" s="123"/>
      <c r="D94" s="109"/>
      <c r="E94" s="110">
        <v>0</v>
      </c>
      <c r="F94" s="111">
        <f>SUM(F95)</f>
        <v>617</v>
      </c>
    </row>
    <row r="95" spans="2:6" ht="16.5">
      <c r="B95" s="48"/>
      <c r="C95" s="96">
        <v>85415</v>
      </c>
      <c r="D95" s="53"/>
      <c r="E95" s="59">
        <v>0</v>
      </c>
      <c r="F95" s="78">
        <f>SUM(F96)</f>
        <v>617</v>
      </c>
    </row>
    <row r="96" spans="2:6" ht="16.5">
      <c r="B96" s="48"/>
      <c r="C96" s="33"/>
      <c r="D96" s="33">
        <v>3240</v>
      </c>
      <c r="E96" s="59">
        <v>0</v>
      </c>
      <c r="F96" s="76">
        <v>617</v>
      </c>
    </row>
    <row r="97" spans="2:6" ht="16.5">
      <c r="B97" s="104">
        <v>900</v>
      </c>
      <c r="C97" s="87"/>
      <c r="D97" s="102"/>
      <c r="E97" s="108">
        <f>SUM(E98,E101)</f>
        <v>65100</v>
      </c>
      <c r="F97" s="107">
        <f>SUM(F98,F101)</f>
        <v>65100</v>
      </c>
    </row>
    <row r="98" spans="2:6" ht="16.5">
      <c r="B98" s="48"/>
      <c r="C98" s="96">
        <v>90015</v>
      </c>
      <c r="D98" s="33"/>
      <c r="E98" s="74">
        <f>SUM(E99:E100)</f>
        <v>30100</v>
      </c>
      <c r="F98" s="76">
        <f>SUM(F99:F100)</f>
        <v>30100</v>
      </c>
    </row>
    <row r="99" spans="2:6" ht="16.5">
      <c r="B99" s="48"/>
      <c r="C99" s="96"/>
      <c r="D99" s="42">
        <v>4260</v>
      </c>
      <c r="E99" s="71">
        <v>30100</v>
      </c>
      <c r="F99" s="70">
        <v>0</v>
      </c>
    </row>
    <row r="100" spans="2:6" ht="16.5">
      <c r="B100" s="72"/>
      <c r="C100" s="42"/>
      <c r="D100" s="33">
        <v>4300</v>
      </c>
      <c r="E100" s="59">
        <v>0</v>
      </c>
      <c r="F100" s="76">
        <v>30100</v>
      </c>
    </row>
    <row r="101" spans="2:6" ht="16.5">
      <c r="B101" s="48"/>
      <c r="C101" s="42">
        <v>90095</v>
      </c>
      <c r="D101" s="53"/>
      <c r="E101" s="71">
        <f>SUM(E102:E103)</f>
        <v>35000</v>
      </c>
      <c r="F101" s="78">
        <f>SUM(F102:F103)</f>
        <v>35000</v>
      </c>
    </row>
    <row r="102" spans="2:6" ht="16.5">
      <c r="B102" s="72"/>
      <c r="C102" s="33"/>
      <c r="D102" s="33">
        <v>4260</v>
      </c>
      <c r="E102" s="59">
        <v>0</v>
      </c>
      <c r="F102" s="76">
        <v>35000</v>
      </c>
    </row>
    <row r="103" spans="2:6" ht="16.5">
      <c r="B103" s="73"/>
      <c r="C103" s="33"/>
      <c r="D103" s="33">
        <v>4300</v>
      </c>
      <c r="E103" s="74">
        <v>35000</v>
      </c>
      <c r="F103" s="70">
        <v>0</v>
      </c>
    </row>
    <row r="104" spans="2:6" ht="16.5">
      <c r="B104" s="104">
        <v>921</v>
      </c>
      <c r="C104" s="102"/>
      <c r="D104" s="102"/>
      <c r="E104" s="106">
        <f>SUM(E105)</f>
        <v>90000</v>
      </c>
      <c r="F104" s="107">
        <f>SUM(F105)</f>
        <v>90000</v>
      </c>
    </row>
    <row r="105" spans="2:6" ht="16.5">
      <c r="B105" s="48"/>
      <c r="C105" s="33">
        <v>92195</v>
      </c>
      <c r="D105" s="33"/>
      <c r="E105" s="71">
        <f>SUM(E106:E110)</f>
        <v>90000</v>
      </c>
      <c r="F105" s="76">
        <f>SUM(F106:F110)</f>
        <v>90000</v>
      </c>
    </row>
    <row r="106" spans="2:6" ht="16.5">
      <c r="B106" s="48"/>
      <c r="C106" s="38"/>
      <c r="D106" s="33">
        <v>4170</v>
      </c>
      <c r="E106" s="101">
        <v>0</v>
      </c>
      <c r="F106" s="76">
        <v>11950</v>
      </c>
    </row>
    <row r="107" spans="2:6" ht="16.5">
      <c r="B107" s="48"/>
      <c r="C107" s="38"/>
      <c r="D107" s="96">
        <v>4300</v>
      </c>
      <c r="E107" s="101">
        <v>0</v>
      </c>
      <c r="F107" s="76">
        <v>78050</v>
      </c>
    </row>
    <row r="108" spans="2:6" ht="16.5">
      <c r="B108" s="48"/>
      <c r="C108" s="38"/>
      <c r="D108" s="96">
        <v>4210</v>
      </c>
      <c r="E108" s="75">
        <v>79000</v>
      </c>
      <c r="F108" s="70">
        <v>0</v>
      </c>
    </row>
    <row r="109" spans="2:6" ht="16.5">
      <c r="B109" s="48"/>
      <c r="C109" s="38"/>
      <c r="D109" s="96">
        <v>3040</v>
      </c>
      <c r="E109" s="75">
        <v>5000</v>
      </c>
      <c r="F109" s="70">
        <v>0</v>
      </c>
    </row>
    <row r="110" spans="2:6" ht="17.25" thickBot="1">
      <c r="B110" s="69"/>
      <c r="C110" s="124"/>
      <c r="D110" s="100">
        <v>4260</v>
      </c>
      <c r="E110" s="125">
        <v>6000</v>
      </c>
      <c r="F110" s="126">
        <v>0</v>
      </c>
    </row>
    <row r="111" spans="4:5" ht="16.5">
      <c r="D111" s="41"/>
      <c r="E111" s="41"/>
    </row>
  </sheetData>
  <sheetProtection/>
  <mergeCells count="9">
    <mergeCell ref="B8:F8"/>
    <mergeCell ref="B10:B11"/>
    <mergeCell ref="C10:C11"/>
    <mergeCell ref="D10:D11"/>
    <mergeCell ref="E10:F10"/>
    <mergeCell ref="F2:G2"/>
    <mergeCell ref="F3:G3"/>
    <mergeCell ref="F4:G4"/>
    <mergeCell ref="F5:G5"/>
  </mergeCells>
  <printOptions/>
  <pageMargins left="0.75" right="0.75" top="0.3265625" bottom="0.36614583333333334" header="0.25" footer="0.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1" sqref="B1:G13"/>
    </sheetView>
  </sheetViews>
  <sheetFormatPr defaultColWidth="9.00390625" defaultRowHeight="12.75"/>
  <cols>
    <col min="1" max="1" width="9.125" style="1" customWidth="1"/>
    <col min="2" max="6" width="14.25390625" style="1" customWidth="1"/>
    <col min="7" max="16384" width="9.125" style="1" customWidth="1"/>
  </cols>
  <sheetData>
    <row r="1" ht="12.75">
      <c r="F1" s="1" t="s">
        <v>10</v>
      </c>
    </row>
    <row r="2" ht="12.75">
      <c r="F2" s="1" t="s">
        <v>6</v>
      </c>
    </row>
    <row r="3" ht="12.75">
      <c r="F3" s="1" t="s">
        <v>7</v>
      </c>
    </row>
    <row r="4" ht="12.75">
      <c r="F4" s="1" t="s">
        <v>8</v>
      </c>
    </row>
    <row r="6" spans="2:6" ht="15.75">
      <c r="B6" s="137" t="s">
        <v>11</v>
      </c>
      <c r="C6" s="137"/>
      <c r="D6" s="137"/>
      <c r="E6" s="137"/>
      <c r="F6" s="137"/>
    </row>
    <row r="7" ht="13.5" thickBot="1"/>
    <row r="8" spans="2:6" ht="10.5" customHeight="1">
      <c r="B8" s="138" t="s">
        <v>0</v>
      </c>
      <c r="C8" s="140" t="s">
        <v>1</v>
      </c>
      <c r="D8" s="140" t="s">
        <v>2</v>
      </c>
      <c r="E8" s="140" t="s">
        <v>5</v>
      </c>
      <c r="F8" s="142"/>
    </row>
    <row r="9" spans="2:6" ht="10.5" customHeight="1">
      <c r="B9" s="139"/>
      <c r="C9" s="141"/>
      <c r="D9" s="141"/>
      <c r="E9" s="2" t="s">
        <v>3</v>
      </c>
      <c r="F9" s="3" t="s">
        <v>4</v>
      </c>
    </row>
    <row r="10" spans="2:6" ht="12.75">
      <c r="B10" s="23" t="s">
        <v>12</v>
      </c>
      <c r="C10" s="5"/>
      <c r="D10" s="5"/>
      <c r="E10" s="6">
        <f>+E11</f>
        <v>134</v>
      </c>
      <c r="F10" s="7">
        <f>+F11</f>
        <v>134</v>
      </c>
    </row>
    <row r="11" spans="2:6" ht="12.75">
      <c r="B11" s="29"/>
      <c r="C11" s="22" t="s">
        <v>13</v>
      </c>
      <c r="D11" s="9"/>
      <c r="E11" s="6">
        <f>SUM(E12:E13)</f>
        <v>134</v>
      </c>
      <c r="F11" s="7">
        <f>+F12</f>
        <v>134</v>
      </c>
    </row>
    <row r="12" spans="2:6" ht="12.75">
      <c r="B12" s="16"/>
      <c r="C12" s="27"/>
      <c r="D12" s="10">
        <v>4210</v>
      </c>
      <c r="E12" s="6">
        <v>0</v>
      </c>
      <c r="F12" s="7">
        <v>134</v>
      </c>
    </row>
    <row r="13" spans="2:6" ht="12.75">
      <c r="B13" s="30"/>
      <c r="C13" s="28"/>
      <c r="D13" s="5">
        <v>4410</v>
      </c>
      <c r="E13" s="6">
        <v>134</v>
      </c>
      <c r="F13" s="7">
        <v>0</v>
      </c>
    </row>
    <row r="14" spans="2:6" ht="12.75">
      <c r="B14" s="4"/>
      <c r="C14" s="5"/>
      <c r="D14" s="9"/>
      <c r="E14" s="6"/>
      <c r="F14" s="26"/>
    </row>
    <row r="15" spans="2:6" ht="12.75">
      <c r="B15" s="8"/>
      <c r="C15" s="12"/>
      <c r="D15" s="12"/>
      <c r="E15" s="13"/>
      <c r="F15" s="14"/>
    </row>
    <row r="16" spans="2:6" ht="12.75">
      <c r="B16" s="8"/>
      <c r="C16" s="15"/>
      <c r="D16" s="5"/>
      <c r="E16" s="6"/>
      <c r="F16" s="7"/>
    </row>
    <row r="17" spans="1:6" ht="12.75">
      <c r="A17" s="1" t="s">
        <v>9</v>
      </c>
      <c r="B17" s="8"/>
      <c r="C17" s="5"/>
      <c r="D17" s="12"/>
      <c r="E17" s="13"/>
      <c r="F17" s="14"/>
    </row>
    <row r="18" spans="2:6" ht="12.75">
      <c r="B18" s="8"/>
      <c r="C18" s="15"/>
      <c r="D18" s="5"/>
      <c r="E18" s="6"/>
      <c r="F18" s="7"/>
    </row>
    <row r="19" spans="2:6" ht="12.75">
      <c r="B19" s="8"/>
      <c r="C19" s="15"/>
      <c r="D19" s="5"/>
      <c r="E19" s="6"/>
      <c r="F19" s="7"/>
    </row>
    <row r="20" spans="2:6" ht="12.75">
      <c r="B20" s="4"/>
      <c r="C20" s="5"/>
      <c r="D20" s="5"/>
      <c r="E20" s="6"/>
      <c r="F20" s="7"/>
    </row>
    <row r="21" spans="2:6" ht="12.75">
      <c r="B21" s="8"/>
      <c r="C21" s="5"/>
      <c r="D21" s="5"/>
      <c r="E21" s="6"/>
      <c r="F21" s="7"/>
    </row>
    <row r="22" spans="2:6" ht="12.75">
      <c r="B22" s="8"/>
      <c r="C22" s="15"/>
      <c r="D22" s="5"/>
      <c r="E22" s="6"/>
      <c r="F22" s="7"/>
    </row>
    <row r="23" spans="2:6" ht="12.75">
      <c r="B23" s="8"/>
      <c r="C23" s="15"/>
      <c r="D23" s="5"/>
      <c r="E23" s="6"/>
      <c r="F23" s="7"/>
    </row>
    <row r="24" spans="2:6" ht="12.75">
      <c r="B24" s="4"/>
      <c r="C24" s="5"/>
      <c r="D24" s="5"/>
      <c r="E24" s="6"/>
      <c r="F24" s="7"/>
    </row>
    <row r="25" spans="2:6" ht="12.75">
      <c r="B25" s="8"/>
      <c r="C25" s="5"/>
      <c r="D25" s="5"/>
      <c r="E25" s="6"/>
      <c r="F25" s="7"/>
    </row>
    <row r="26" spans="2:6" ht="12.75">
      <c r="B26" s="8"/>
      <c r="C26" s="15"/>
      <c r="D26" s="5"/>
      <c r="E26" s="6"/>
      <c r="F26" s="7"/>
    </row>
    <row r="27" spans="2:6" ht="12.75">
      <c r="B27" s="8"/>
      <c r="C27" s="15"/>
      <c r="D27" s="5"/>
      <c r="E27" s="6"/>
      <c r="F27" s="7"/>
    </row>
    <row r="28" spans="2:6" ht="12.75">
      <c r="B28" s="8"/>
      <c r="C28" s="15"/>
      <c r="D28" s="5"/>
      <c r="E28" s="6"/>
      <c r="F28" s="7"/>
    </row>
    <row r="29" spans="2:6" ht="12.75">
      <c r="B29" s="8"/>
      <c r="C29" s="24"/>
      <c r="D29" s="5"/>
      <c r="E29" s="6"/>
      <c r="F29" s="7"/>
    </row>
    <row r="30" spans="2:6" ht="12.75">
      <c r="B30" s="8"/>
      <c r="C30" s="24"/>
      <c r="D30" s="9"/>
      <c r="E30" s="6"/>
      <c r="F30" s="7"/>
    </row>
    <row r="31" spans="2:6" ht="12.75">
      <c r="B31" s="8"/>
      <c r="C31" s="11"/>
      <c r="D31" s="9"/>
      <c r="E31" s="6"/>
      <c r="F31" s="7"/>
    </row>
    <row r="32" spans="2:6" ht="12.75">
      <c r="B32" s="8"/>
      <c r="C32" s="11"/>
      <c r="D32" s="9"/>
      <c r="E32" s="6"/>
      <c r="F32" s="7"/>
    </row>
    <row r="33" spans="2:6" ht="12.75">
      <c r="B33" s="8"/>
      <c r="C33" s="11"/>
      <c r="D33" s="9"/>
      <c r="E33" s="6"/>
      <c r="F33" s="7"/>
    </row>
    <row r="34" spans="2:6" ht="12.75">
      <c r="B34" s="8"/>
      <c r="C34" s="11"/>
      <c r="D34" s="9"/>
      <c r="E34" s="6"/>
      <c r="F34" s="7"/>
    </row>
    <row r="35" spans="2:6" ht="12.75">
      <c r="B35" s="8"/>
      <c r="C35" s="11"/>
      <c r="D35" s="9"/>
      <c r="E35" s="6"/>
      <c r="F35" s="7"/>
    </row>
    <row r="36" spans="2:6" ht="12.75">
      <c r="B36" s="8"/>
      <c r="C36" s="11"/>
      <c r="D36" s="9"/>
      <c r="E36" s="6"/>
      <c r="F36" s="7"/>
    </row>
    <row r="37" spans="2:6" ht="12.75">
      <c r="B37" s="8"/>
      <c r="C37" s="11"/>
      <c r="D37" s="9"/>
      <c r="E37" s="6"/>
      <c r="F37" s="7"/>
    </row>
    <row r="38" spans="2:6" ht="12.75">
      <c r="B38" s="8"/>
      <c r="C38" s="12"/>
      <c r="D38" s="9"/>
      <c r="E38" s="6"/>
      <c r="F38" s="7"/>
    </row>
    <row r="39" spans="2:6" ht="12.75">
      <c r="B39" s="4"/>
      <c r="C39" s="12"/>
      <c r="D39" s="5"/>
      <c r="E39" s="6"/>
      <c r="F39" s="7"/>
    </row>
    <row r="40" spans="2:6" ht="12.75">
      <c r="B40" s="8"/>
      <c r="C40" s="24"/>
      <c r="D40" s="5"/>
      <c r="E40" s="6"/>
      <c r="F40" s="7"/>
    </row>
    <row r="41" spans="2:6" ht="12.75">
      <c r="B41" s="8"/>
      <c r="C41" s="24"/>
      <c r="D41" s="9"/>
      <c r="E41" s="6"/>
      <c r="F41" s="7"/>
    </row>
    <row r="42" spans="2:6" ht="12.75">
      <c r="B42" s="8"/>
      <c r="C42" s="11"/>
      <c r="D42" s="9"/>
      <c r="E42" s="6"/>
      <c r="F42" s="7"/>
    </row>
    <row r="43" spans="2:6" ht="12.75">
      <c r="B43" s="8"/>
      <c r="C43" s="11"/>
      <c r="D43" s="9"/>
      <c r="E43" s="6"/>
      <c r="F43" s="7"/>
    </row>
    <row r="44" spans="2:6" ht="12.75">
      <c r="B44" s="8"/>
      <c r="C44" s="11"/>
      <c r="D44" s="9"/>
      <c r="E44" s="6"/>
      <c r="F44" s="7"/>
    </row>
    <row r="45" spans="2:6" ht="12.75">
      <c r="B45" s="8"/>
      <c r="C45" s="11"/>
      <c r="D45" s="9"/>
      <c r="E45" s="6"/>
      <c r="F45" s="7"/>
    </row>
    <row r="46" spans="2:6" ht="12.75">
      <c r="B46" s="8"/>
      <c r="C46" s="11"/>
      <c r="D46" s="9"/>
      <c r="E46" s="6"/>
      <c r="F46" s="7"/>
    </row>
    <row r="47" spans="2:6" ht="12.75">
      <c r="B47" s="8"/>
      <c r="C47" s="24"/>
      <c r="D47" s="5"/>
      <c r="E47" s="6"/>
      <c r="F47" s="7"/>
    </row>
    <row r="48" spans="2:6" ht="12.75">
      <c r="B48" s="8"/>
      <c r="C48" s="24"/>
      <c r="D48" s="9"/>
      <c r="E48" s="6"/>
      <c r="F48" s="7"/>
    </row>
    <row r="49" spans="2:6" ht="12.75">
      <c r="B49" s="8"/>
      <c r="C49" s="11"/>
      <c r="D49" s="9"/>
      <c r="E49" s="6"/>
      <c r="F49" s="7"/>
    </row>
    <row r="50" spans="2:6" ht="12.75">
      <c r="B50" s="8"/>
      <c r="C50" s="11"/>
      <c r="D50" s="9"/>
      <c r="E50" s="6"/>
      <c r="F50" s="7"/>
    </row>
    <row r="51" spans="2:6" ht="12.75">
      <c r="B51" s="8"/>
      <c r="C51" s="11"/>
      <c r="D51" s="9"/>
      <c r="E51" s="6"/>
      <c r="F51" s="7"/>
    </row>
    <row r="52" spans="2:6" ht="12.75">
      <c r="B52" s="8"/>
      <c r="C52" s="5"/>
      <c r="D52" s="5"/>
      <c r="E52" s="6"/>
      <c r="F52" s="7"/>
    </row>
    <row r="53" spans="2:6" ht="12.75">
      <c r="B53" s="8"/>
      <c r="C53" s="15"/>
      <c r="D53" s="5"/>
      <c r="E53" s="6"/>
      <c r="F53" s="7"/>
    </row>
    <row r="54" spans="2:6" ht="12.75">
      <c r="B54" s="8"/>
      <c r="C54" s="15"/>
      <c r="D54" s="5"/>
      <c r="E54" s="6"/>
      <c r="F54" s="7"/>
    </row>
    <row r="55" spans="2:6" ht="12.75">
      <c r="B55" s="8"/>
      <c r="C55" s="15"/>
      <c r="D55" s="5"/>
      <c r="E55" s="6"/>
      <c r="F55" s="7"/>
    </row>
    <row r="56" spans="2:6" ht="12.75">
      <c r="B56" s="8"/>
      <c r="C56" s="15"/>
      <c r="D56" s="5"/>
      <c r="E56" s="6"/>
      <c r="F56" s="7"/>
    </row>
    <row r="57" spans="2:6" ht="12.75">
      <c r="B57" s="8"/>
      <c r="C57" s="15"/>
      <c r="D57" s="5"/>
      <c r="E57" s="6"/>
      <c r="F57" s="7"/>
    </row>
    <row r="58" spans="2:6" ht="12.75">
      <c r="B58" s="8"/>
      <c r="C58" s="15"/>
      <c r="D58" s="5"/>
      <c r="E58" s="6"/>
      <c r="F58" s="7"/>
    </row>
    <row r="59" spans="2:6" ht="12.75">
      <c r="B59" s="8"/>
      <c r="C59" s="15"/>
      <c r="D59" s="5"/>
      <c r="E59" s="6"/>
      <c r="F59" s="7"/>
    </row>
    <row r="60" spans="2:6" ht="12.75">
      <c r="B60" s="8"/>
      <c r="C60" s="15"/>
      <c r="D60" s="5"/>
      <c r="E60" s="6"/>
      <c r="F60" s="7"/>
    </row>
    <row r="61" spans="2:6" ht="12.75">
      <c r="B61" s="8"/>
      <c r="C61" s="15"/>
      <c r="D61" s="5"/>
      <c r="E61" s="6"/>
      <c r="F61" s="7"/>
    </row>
    <row r="62" spans="2:6" ht="12.75">
      <c r="B62" s="25"/>
      <c r="C62" s="5"/>
      <c r="D62" s="5"/>
      <c r="E62" s="6"/>
      <c r="F62" s="7"/>
    </row>
    <row r="63" spans="2:6" ht="12.75">
      <c r="B63" s="8"/>
      <c r="C63" s="5"/>
      <c r="D63" s="5"/>
      <c r="E63" s="6"/>
      <c r="F63" s="7"/>
    </row>
    <row r="64" spans="2:6" ht="12.75">
      <c r="B64" s="8"/>
      <c r="C64" s="15"/>
      <c r="D64" s="5"/>
      <c r="E64" s="6"/>
      <c r="F64" s="7"/>
    </row>
    <row r="65" spans="2:6" ht="12.75">
      <c r="B65" s="8"/>
      <c r="C65" s="5"/>
      <c r="D65" s="5"/>
      <c r="E65" s="6"/>
      <c r="F65" s="7"/>
    </row>
    <row r="66" spans="2:6" ht="12.75">
      <c r="B66" s="8"/>
      <c r="C66" s="15"/>
      <c r="D66" s="5"/>
      <c r="E66" s="6"/>
      <c r="F66" s="7"/>
    </row>
    <row r="67" spans="2:6" ht="12.75">
      <c r="B67" s="8"/>
      <c r="C67" s="15"/>
      <c r="D67" s="5"/>
      <c r="E67" s="6"/>
      <c r="F67" s="7"/>
    </row>
    <row r="68" spans="2:6" ht="12.75">
      <c r="B68" s="25"/>
      <c r="C68" s="5"/>
      <c r="D68" s="5"/>
      <c r="E68" s="6"/>
      <c r="F68" s="7"/>
    </row>
    <row r="69" spans="2:6" ht="12.75">
      <c r="B69" s="8"/>
      <c r="C69" s="5"/>
      <c r="D69" s="5"/>
      <c r="E69" s="6"/>
      <c r="F69" s="7"/>
    </row>
    <row r="70" spans="2:6" ht="12.75">
      <c r="B70" s="8"/>
      <c r="C70" s="15"/>
      <c r="D70" s="5"/>
      <c r="E70" s="6"/>
      <c r="F70" s="7"/>
    </row>
    <row r="71" spans="2:6" ht="12.75">
      <c r="B71" s="8"/>
      <c r="C71" s="15"/>
      <c r="D71" s="5"/>
      <c r="E71" s="6"/>
      <c r="F71" s="7"/>
    </row>
    <row r="72" spans="2:6" ht="12.75">
      <c r="B72" s="25"/>
      <c r="C72" s="5"/>
      <c r="D72" s="5"/>
      <c r="E72" s="6"/>
      <c r="F72" s="7"/>
    </row>
    <row r="73" spans="2:6" ht="12.75">
      <c r="B73" s="8"/>
      <c r="C73" s="5"/>
      <c r="D73" s="5"/>
      <c r="E73" s="6"/>
      <c r="F73" s="7"/>
    </row>
    <row r="74" spans="2:6" ht="12.75">
      <c r="B74" s="8"/>
      <c r="C74" s="15"/>
      <c r="D74" s="5"/>
      <c r="E74" s="6"/>
      <c r="F74" s="7"/>
    </row>
    <row r="75" spans="2:6" ht="12.75">
      <c r="B75" s="8"/>
      <c r="C75" s="15"/>
      <c r="D75" s="5"/>
      <c r="E75" s="6"/>
      <c r="F75" s="7"/>
    </row>
    <row r="76" spans="2:6" ht="12.75">
      <c r="B76" s="25"/>
      <c r="C76" s="5"/>
      <c r="D76" s="5"/>
      <c r="E76" s="6"/>
      <c r="F76" s="7"/>
    </row>
    <row r="77" spans="2:6" ht="12.75">
      <c r="B77" s="8"/>
      <c r="C77" s="5"/>
      <c r="D77" s="5"/>
      <c r="E77" s="6"/>
      <c r="F77" s="7"/>
    </row>
    <row r="78" spans="2:6" ht="12.75">
      <c r="B78" s="8"/>
      <c r="C78" s="15"/>
      <c r="D78" s="5"/>
      <c r="E78" s="6"/>
      <c r="F78" s="7"/>
    </row>
    <row r="79" spans="2:6" ht="12.75">
      <c r="B79" s="8"/>
      <c r="C79" s="15"/>
      <c r="D79" s="5"/>
      <c r="E79" s="6"/>
      <c r="F79" s="7"/>
    </row>
    <row r="80" spans="2:6" ht="12.75">
      <c r="B80" s="25"/>
      <c r="C80" s="5"/>
      <c r="D80" s="5"/>
      <c r="E80" s="6"/>
      <c r="F80" s="7"/>
    </row>
    <row r="81" spans="2:6" ht="12.75">
      <c r="B81" s="8"/>
      <c r="C81" s="5"/>
      <c r="D81" s="5"/>
      <c r="E81" s="6"/>
      <c r="F81" s="7"/>
    </row>
    <row r="82" spans="2:6" ht="12.75">
      <c r="B82" s="8"/>
      <c r="C82" s="15"/>
      <c r="D82" s="5"/>
      <c r="E82" s="6"/>
      <c r="F82" s="7"/>
    </row>
    <row r="83" spans="2:6" ht="12.75">
      <c r="B83" s="8"/>
      <c r="C83" s="15"/>
      <c r="D83" s="5"/>
      <c r="E83" s="6"/>
      <c r="F83" s="7"/>
    </row>
    <row r="84" spans="2:6" ht="12.75">
      <c r="B84" s="8"/>
      <c r="C84" s="15"/>
      <c r="D84" s="5"/>
      <c r="E84" s="6"/>
      <c r="F84" s="7"/>
    </row>
    <row r="85" spans="2:6" ht="12.75">
      <c r="B85" s="25"/>
      <c r="C85" s="5"/>
      <c r="D85" s="5"/>
      <c r="E85" s="6"/>
      <c r="F85" s="7"/>
    </row>
    <row r="86" spans="2:6" ht="12.75">
      <c r="B86" s="8"/>
      <c r="C86" s="5"/>
      <c r="D86" s="5"/>
      <c r="E86" s="6"/>
      <c r="F86" s="7"/>
    </row>
    <row r="87" spans="2:6" ht="12.75">
      <c r="B87" s="8"/>
      <c r="C87" s="15"/>
      <c r="D87" s="5"/>
      <c r="E87" s="6"/>
      <c r="F87" s="7"/>
    </row>
    <row r="88" spans="2:6" ht="12.75">
      <c r="B88" s="8"/>
      <c r="C88" s="15"/>
      <c r="D88" s="5"/>
      <c r="E88" s="6"/>
      <c r="F88" s="7"/>
    </row>
    <row r="89" spans="2:6" ht="13.5" thickBot="1">
      <c r="B89" s="17"/>
      <c r="C89" s="18"/>
      <c r="D89" s="19"/>
      <c r="E89" s="20"/>
      <c r="F89" s="21"/>
    </row>
  </sheetData>
  <sheetProtection/>
  <mergeCells count="5">
    <mergeCell ref="B6:F6"/>
    <mergeCell ref="B8:B9"/>
    <mergeCell ref="C8:C9"/>
    <mergeCell ref="D8:D9"/>
    <mergeCell ref="E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oem</cp:lastModifiedBy>
  <cp:lastPrinted>2008-10-10T12:01:05Z</cp:lastPrinted>
  <dcterms:created xsi:type="dcterms:W3CDTF">2007-10-10T07:52:48Z</dcterms:created>
  <dcterms:modified xsi:type="dcterms:W3CDTF">2008-10-10T12:02:30Z</dcterms:modified>
  <cp:category/>
  <cp:version/>
  <cp:contentType/>
  <cp:contentStatus/>
</cp:coreProperties>
</file>